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435" yWindow="1785" windowWidth="15480" windowHeight="5880"/>
  </bookViews>
  <sheets>
    <sheet name="１．（２）" sheetId="4" r:id="rId1"/>
  </sheets>
  <definedNames>
    <definedName name="_xlnm.Print_Area" localSheetId="0">'１．（２）'!$A$2:$O$53</definedName>
  </definedNames>
  <calcPr calcId="145621"/>
</workbook>
</file>

<file path=xl/calcChain.xml><?xml version="1.0" encoding="utf-8"?>
<calcChain xmlns="http://schemas.openxmlformats.org/spreadsheetml/2006/main">
  <c r="G53" i="4" l="1"/>
  <c r="E53" i="4" l="1"/>
  <c r="F53" i="4"/>
  <c r="D53" i="4" l="1"/>
  <c r="C53" i="4" l="1"/>
  <c r="N7" i="4"/>
  <c r="M7" i="4"/>
  <c r="L7" i="4"/>
  <c r="K7" i="4"/>
  <c r="N48" i="4" l="1"/>
  <c r="M48" i="4" l="1"/>
  <c r="L48" i="4" l="1"/>
  <c r="K48" i="4" l="1"/>
  <c r="J48" i="4"/>
  <c r="H48" i="4" l="1"/>
  <c r="I48" i="4"/>
  <c r="G48" i="4" l="1"/>
  <c r="F48" i="4" l="1"/>
  <c r="N43" i="4" l="1"/>
  <c r="E48" i="4" l="1"/>
  <c r="D48" i="4" l="1"/>
  <c r="C48" i="4" l="1"/>
  <c r="M43" i="4" l="1"/>
  <c r="L43" i="4" l="1"/>
  <c r="K43" i="4" l="1"/>
  <c r="J43" i="4" l="1"/>
  <c r="I43" i="4"/>
  <c r="H43" i="4"/>
  <c r="G43" i="4"/>
  <c r="F43" i="4"/>
  <c r="E43" i="4"/>
  <c r="D43" i="4"/>
  <c r="C43" i="4"/>
  <c r="N38" i="4"/>
  <c r="M38" i="4"/>
  <c r="L38" i="4"/>
  <c r="K38" i="4"/>
  <c r="J38" i="4"/>
  <c r="I38" i="4"/>
  <c r="H38" i="4"/>
  <c r="G38" i="4"/>
  <c r="F38" i="4"/>
  <c r="E38" i="4"/>
  <c r="D38" i="4"/>
  <c r="C38" i="4"/>
  <c r="N33" i="4"/>
  <c r="M33" i="4"/>
  <c r="L33" i="4"/>
  <c r="K33" i="4"/>
  <c r="J33" i="4"/>
  <c r="I33" i="4"/>
  <c r="H33" i="4"/>
  <c r="G33" i="4"/>
  <c r="F33" i="4"/>
  <c r="E33" i="4"/>
  <c r="D33" i="4"/>
  <c r="C33" i="4"/>
  <c r="N28" i="4"/>
  <c r="M28" i="4"/>
  <c r="L28" i="4"/>
  <c r="K28" i="4"/>
  <c r="J28" i="4"/>
  <c r="I28" i="4"/>
  <c r="H28" i="4"/>
  <c r="G28" i="4"/>
  <c r="F28" i="4"/>
  <c r="E28" i="4"/>
  <c r="D28" i="4"/>
  <c r="C28" i="4"/>
  <c r="N23" i="4"/>
  <c r="M23" i="4"/>
  <c r="L23" i="4"/>
  <c r="K23" i="4"/>
  <c r="J23" i="4"/>
  <c r="I23" i="4"/>
  <c r="H23" i="4"/>
  <c r="G23" i="4"/>
  <c r="F23" i="4"/>
  <c r="E23" i="4"/>
  <c r="D23" i="4"/>
  <c r="C23" i="4"/>
  <c r="N18" i="4"/>
  <c r="M18" i="4"/>
  <c r="L18" i="4"/>
  <c r="K18" i="4"/>
  <c r="J18" i="4"/>
  <c r="I18" i="4"/>
  <c r="H18" i="4"/>
  <c r="G18" i="4"/>
  <c r="F18" i="4"/>
  <c r="E18" i="4"/>
  <c r="D18" i="4"/>
  <c r="C18" i="4"/>
  <c r="N13" i="4"/>
  <c r="M13" i="4"/>
  <c r="L13" i="4"/>
  <c r="K13" i="4"/>
  <c r="J13" i="4"/>
  <c r="I13" i="4"/>
  <c r="H13" i="4"/>
  <c r="G13" i="4"/>
  <c r="F13" i="4"/>
  <c r="E13" i="4"/>
  <c r="D13" i="4"/>
  <c r="C13" i="4"/>
</calcChain>
</file>

<file path=xl/sharedStrings.xml><?xml version="1.0" encoding="utf-8"?>
<sst xmlns="http://schemas.openxmlformats.org/spreadsheetml/2006/main" count="144" uniqueCount="117">
  <si>
    <t>財務局登録業者</t>
    <rPh sb="0" eb="3">
      <t>ザイムキョク</t>
    </rPh>
    <rPh sb="3" eb="5">
      <t>トウロク</t>
    </rPh>
    <rPh sb="5" eb="7">
      <t>ギョウシャ</t>
    </rPh>
    <phoneticPr fontId="2"/>
  </si>
  <si>
    <t>都道府県登録業者</t>
    <rPh sb="0" eb="4">
      <t>トドウフケン</t>
    </rPh>
    <rPh sb="4" eb="6">
      <t>トウロク</t>
    </rPh>
    <rPh sb="6" eb="7">
      <t>ギョウ</t>
    </rPh>
    <rPh sb="7" eb="8">
      <t>シャ</t>
    </rPh>
    <phoneticPr fontId="2"/>
  </si>
  <si>
    <t>合　計</t>
    <rPh sb="0" eb="1">
      <t>ゴウ</t>
    </rPh>
    <rPh sb="2" eb="3">
      <t>ケイ</t>
    </rPh>
    <phoneticPr fontId="2"/>
  </si>
  <si>
    <t>平成20年4月末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</si>
  <si>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平成20年7月末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</si>
  <si>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平成20年10月末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</si>
  <si>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平成21年1月末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</si>
  <si>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</si>
  <si>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（２）平成20年4月末以降の推移</t>
    <rPh sb="3" eb="5">
      <t>ヘイセイ</t>
    </rPh>
    <rPh sb="7" eb="8">
      <t>ネン</t>
    </rPh>
    <rPh sb="9" eb="10">
      <t>ゲツ</t>
    </rPh>
    <rPh sb="10" eb="11">
      <t>マツ</t>
    </rPh>
    <rPh sb="11" eb="13">
      <t>イコウ</t>
    </rPh>
    <rPh sb="14" eb="16">
      <t>スイイ</t>
    </rPh>
    <phoneticPr fontId="2"/>
  </si>
  <si>
    <t>平成21年7月末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</si>
  <si>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平成21年10月末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</si>
  <si>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平成22年1月末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</si>
  <si>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</si>
  <si>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</si>
  <si>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平成22年10月末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</si>
  <si>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平成23年1月末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</si>
  <si>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</si>
  <si>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</si>
  <si>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</si>
  <si>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</si>
  <si>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</si>
  <si>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</si>
  <si>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平成23年10月末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</si>
  <si>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平成23年11月末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</si>
  <si>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平成23年12月末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</si>
  <si>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平成24年1月末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</si>
  <si>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</si>
  <si>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</si>
  <si>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</si>
  <si>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</si>
  <si>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</si>
  <si>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</si>
  <si>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</si>
  <si>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</si>
  <si>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平成24年10月末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</si>
  <si>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平成24年11月末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</si>
  <si>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平成24年12月末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</si>
  <si>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平成25年1月末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</si>
  <si>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</si>
  <si>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</si>
  <si>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</si>
  <si>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</si>
  <si>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</si>
  <si>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</si>
  <si>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</si>
  <si>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</si>
  <si>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平成25年10月末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</si>
  <si>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平成25年11月末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</si>
  <si>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平成25年12月末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</si>
  <si>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平成26年1月末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</si>
  <si>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</si>
  <si>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</si>
  <si>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</si>
  <si>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</si>
  <si>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</si>
  <si>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</si>
  <si>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</si>
  <si>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</si>
  <si>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平成26年10月末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</si>
  <si>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平成26年11月末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</si>
  <si>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平成26年12月末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</si>
  <si>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</si>
  <si>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</si>
  <si>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</si>
  <si>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</si>
  <si>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</si>
  <si>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</si>
  <si>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</si>
  <si>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</si>
  <si>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</si>
  <si>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平成27年10月末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</si>
  <si>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</si>
  <si>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</si>
  <si>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</si>
  <si>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</si>
  <si>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</si>
  <si>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</si>
  <si>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</si>
  <si>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</si>
  <si>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</si>
  <si>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</si>
  <si>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</si>
  <si>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平成28年10月末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</si>
  <si>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</si>
  <si>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</si>
  <si>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</si>
  <si>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</si>
  <si>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</si>
  <si>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</si>
  <si>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</si>
  <si>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</si>
  <si>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</si>
  <si>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</si>
  <si>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</si>
  <si>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平成29年10月末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</si>
  <si>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</si>
  <si>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</si>
  <si>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</si>
  <si>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</si>
  <si>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</si>
  <si>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</si>
  <si>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平成30年5月末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</si>
  <si>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平成30年6月末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</si>
  <si>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平成30年7月末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</si>
  <si>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平成30年8月末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</si>
  <si>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平成30年9月末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</si>
  <si>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平成30年10月末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</si>
  <si>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平成30年11月末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</si>
  <si>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平成30年12月末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</si>
  <si>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平成31年1月末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</si>
  <si>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平成31年2月末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</si>
  <si>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平成31年3月末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</si>
  <si>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平成31年4月末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</si>
  <si>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令和元年5月末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phoneticPr fontId="2"/>
  </si>
  <si>
    <t>令和元年6月末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phoneticPr fontId="2"/>
  </si>
  <si>
    <t>令和元年7月末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phoneticPr fontId="2"/>
  </si>
  <si>
    <t>令和元年8月末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</si>
</sst>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38" fontId="6" fillId="0" borderId="0" xfId="1" applyFont="1" applyFill="1" applyBorder="1" applyAlignment="1">
      <alignment vertical="center" shrinkToFit="1"/>
    </xf>
    <xf numFmtId="38" fontId="7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38" fontId="4" fillId="0" borderId="4" xfId="1" applyFont="1" applyFill="1" applyBorder="1" applyAlignment="1">
      <alignment horizontal="center" vertical="center" shrinkToFit="1"/>
    </xf>
    <xf numFmtId="38" fontId="4" fillId="0" borderId="5" xfId="1" applyFont="1" applyFill="1" applyBorder="1" applyAlignment="1">
      <alignment horizontal="center" vertical="center" shrinkToFit="1"/>
    </xf>
    <xf numFmtId="38" fontId="3" fillId="0" borderId="0" xfId="1" applyFont="1" applyAlignment="1">
      <alignment horizontal="left" vertical="center"/>
    </xf>
    <xf numFmtId="0" fontId="0" fillId="0" borderId="0" xfId="0" applyFont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1" fillId="0" borderId="6" xfId="1" applyFont="1" applyBorder="1" applyAlignment="1">
      <alignment horizontal="center" vertical="center" shrinkToFit="1"/>
    </xf>
    <xf numFmtId="38" fontId="1" fillId="0" borderId="7" xfId="1" applyFont="1" applyBorder="1" applyAlignment="1">
      <alignment horizontal="center" vertical="center" shrinkToFit="1"/>
    </xf>
    <xf numFmtId="38" fontId="1" fillId="0" borderId="1" xfId="1" applyFont="1" applyBorder="1" applyAlignment="1">
      <alignment horizontal="center" vertical="center" shrinkToFit="1"/>
    </xf>
    <xf numFmtId="38" fontId="1" fillId="0" borderId="0" xfId="1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38" fontId="3" fillId="0" borderId="10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0" borderId="12" xfId="1" applyFont="1" applyFill="1" applyBorder="1" applyAlignment="1">
      <alignment vertical="center" shrinkToFit="1"/>
    </xf>
    <xf numFmtId="38" fontId="3" fillId="0" borderId="13" xfId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38" fontId="4" fillId="0" borderId="0" xfId="1" applyFont="1" applyFill="1" applyAlignment="1">
      <alignment horizontal="left" vertical="center"/>
    </xf>
    <xf numFmtId="38" fontId="3" fillId="0" borderId="2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4" fillId="0" borderId="20" xfId="1" applyFont="1" applyFill="1" applyBorder="1" applyAlignment="1">
      <alignment horizontal="center" vertical="center" shrinkToFit="1"/>
    </xf>
    <xf numFmtId="38" fontId="3" fillId="0" borderId="21" xfId="1" applyFont="1" applyFill="1" applyBorder="1" applyAlignment="1">
      <alignment vertical="center" shrinkToFit="1"/>
    </xf>
    <xf numFmtId="38" fontId="3" fillId="0" borderId="22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38" fontId="3" fillId="0" borderId="23" xfId="1" applyFont="1" applyFill="1" applyBorder="1" applyAlignment="1">
      <alignment vertical="center" shrinkToFit="1"/>
    </xf>
    <xf numFmtId="38" fontId="3" fillId="0" borderId="24" xfId="1" applyFont="1" applyFill="1" applyBorder="1" applyAlignment="1">
      <alignment vertical="center" shrinkToFit="1"/>
    </xf>
    <xf numFmtId="38" fontId="4" fillId="0" borderId="28" xfId="1" applyFont="1" applyFill="1" applyBorder="1" applyAlignment="1">
      <alignment horizontal="center" vertical="center" shrinkToFit="1"/>
    </xf>
    <xf numFmtId="38" fontId="3" fillId="0" borderId="29" xfId="1" applyFont="1" applyFill="1" applyBorder="1" applyAlignment="1">
      <alignment vertical="center" shrinkToFit="1"/>
    </xf>
    <xf numFmtId="38" fontId="3" fillId="0" borderId="30" xfId="1" applyFont="1" applyFill="1" applyBorder="1" applyAlignment="1">
      <alignment vertical="center" shrinkToFit="1"/>
    </xf>
    <xf numFmtId="38" fontId="3" fillId="0" borderId="28" xfId="1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8" fontId="0" fillId="0" borderId="4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center" vertical="center" shrinkToFit="1"/>
    </xf>
    <xf numFmtId="38" fontId="3" fillId="0" borderId="14" xfId="1" applyFont="1" applyFill="1" applyBorder="1" applyAlignment="1">
      <alignment vertical="center" shrinkToFit="1"/>
    </xf>
    <xf numFmtId="38" fontId="3" fillId="0" borderId="16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8" xfId="1" applyFont="1" applyFill="1" applyBorder="1" applyAlignment="1">
      <alignment vertical="center" shrinkToFit="1"/>
    </xf>
    <xf numFmtId="38" fontId="3" fillId="0" borderId="18" xfId="1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38" fontId="4" fillId="0" borderId="25" xfId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vertical="center" shrinkToFit="1"/>
    </xf>
    <xf numFmtId="38" fontId="3" fillId="0" borderId="26" xfId="1" applyFont="1" applyFill="1" applyBorder="1" applyAlignment="1">
      <alignment vertical="center" shrinkToFit="1"/>
    </xf>
    <xf numFmtId="38" fontId="3" fillId="0" borderId="17" xfId="1" applyFont="1" applyFill="1" applyBorder="1" applyAlignment="1">
      <alignment vertical="center" shrinkToFit="1"/>
    </xf>
    <xf numFmtId="38" fontId="3" fillId="0" borderId="27" xfId="1" applyFont="1" applyFill="1" applyBorder="1" applyAlignment="1">
      <alignment vertical="center" shrinkToFit="1"/>
    </xf>
    <xf numFmtId="38" fontId="3" fillId="0" borderId="25" xfId="1" applyFont="1" applyFill="1" applyBorder="1" applyAlignment="1">
      <alignment vertical="center" shrinkToFit="1"/>
    </xf>
    <xf numFmtId="38" fontId="3" fillId="0" borderId="31" xfId="1" applyFont="1" applyFill="1" applyBorder="1" applyAlignment="1">
      <alignment vertical="center" shrinkToFit="1"/>
    </xf>
    <xf numFmtId="38" fontId="3" fillId="0" borderId="33" xfId="1" applyFont="1" applyFill="1" applyBorder="1" applyAlignment="1">
      <alignment vertical="center" shrinkToFit="1"/>
    </xf>
    <xf numFmtId="38" fontId="3" fillId="0" borderId="32" xfId="1" applyFont="1" applyFill="1" applyBorder="1" applyAlignment="1">
      <alignment vertical="center" shrinkToFit="1"/>
    </xf>
    <xf numFmtId="38" fontId="3" fillId="0" borderId="34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horizontal="center" vertical="center" shrinkToFit="1"/>
    </xf>
    <xf numFmtId="38" fontId="3" fillId="0" borderId="35" xfId="1" applyFont="1" applyFill="1" applyBorder="1" applyAlignment="1">
      <alignment vertical="center" shrinkToFit="1"/>
    </xf>
    <xf numFmtId="38" fontId="3" fillId="0" borderId="36" xfId="1" applyFont="1" applyFill="1" applyBorder="1" applyAlignment="1">
      <alignment vertical="center" shrinkToFit="1"/>
    </xf>
    <xf numFmtId="38" fontId="3" fillId="0" borderId="37" xfId="1" applyFont="1" applyFill="1" applyBorder="1" applyAlignment="1">
      <alignment vertical="center" shrinkToFit="1"/>
    </xf>
    <xf numFmtId="38" fontId="3" fillId="0" borderId="19" xfId="1" applyFont="1" applyFill="1" applyBorder="1" applyAlignment="1">
      <alignment vertical="center" shrinkToFit="1"/>
    </xf>
    <xf numFmtId="38" fontId="3" fillId="0" borderId="38" xfId="1" applyFont="1" applyFill="1" applyBorder="1" applyAlignment="1">
      <alignment vertical="center" shrinkToFit="1"/>
    </xf>
    <xf numFmtId="38" fontId="0" fillId="0" borderId="20" xfId="1" applyFont="1" applyFill="1" applyBorder="1" applyAlignment="1">
      <alignment horizontal="center" vertical="center" shrinkToFit="1"/>
    </xf>
    <xf numFmtId="38" fontId="0" fillId="0" borderId="5" xfId="1" applyFont="1" applyFill="1" applyBorder="1" applyAlignment="1">
      <alignment horizontal="center" vertical="center" shrinkToFit="1"/>
    </xf>
    <xf numFmtId="38" fontId="3" fillId="0" borderId="39" xfId="1" applyFont="1" applyFill="1" applyBorder="1" applyAlignment="1">
      <alignment vertical="center" shrinkToFit="1"/>
    </xf>
    <xf numFmtId="38" fontId="3" fillId="0" borderId="40" xfId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3"/>
  <sheetViews>
    <sheetView tabSelected="1" view="pageBreakPreview" topLeftCell="A31" zoomScale="70" zoomScaleNormal="55" zoomScaleSheetLayoutView="70" workbookViewId="0">
      <selection activeCell="G50" sqref="G50"/>
    </sheetView>
  </sheetViews>
  <sheetFormatPr defaultRowHeight="13.5" x14ac:dyDescent="0.15"/>
  <cols>
    <col min="1" max="1" width="2.25" style="5" customWidth="1"/>
    <col min="2" max="2" width="18.75" style="5" customWidth="1"/>
    <col min="3" max="14" width="15" style="24" customWidth="1"/>
    <col min="15" max="15" width="2.25" style="5" customWidth="1"/>
    <col min="16" max="16384" width="9" style="5"/>
  </cols>
  <sheetData>
    <row r="1" spans="2:15" ht="15.75" customHeight="1" x14ac:dyDescent="0.15">
      <c r="G1" s="38"/>
    </row>
    <row r="2" spans="2:15" s="6" customFormat="1" ht="18.75" customHeight="1" x14ac:dyDescent="0.15">
      <c r="B2" s="10" t="s">
        <v>8</v>
      </c>
      <c r="C2" s="25"/>
      <c r="D2" s="25"/>
      <c r="E2" s="25"/>
      <c r="F2" s="25"/>
      <c r="G2" s="25"/>
      <c r="H2" s="39"/>
      <c r="I2" s="39"/>
      <c r="J2" s="39"/>
      <c r="K2" s="39"/>
      <c r="L2" s="39"/>
      <c r="M2" s="39"/>
      <c r="N2" s="39"/>
    </row>
    <row r="3" spans="2:15" s="6" customFormat="1" ht="11.25" customHeight="1" thickBot="1" x14ac:dyDescent="0.2">
      <c r="B3" s="4"/>
      <c r="C3" s="25"/>
      <c r="D3" s="25"/>
      <c r="E3" s="25"/>
      <c r="F3" s="25"/>
      <c r="G3" s="25"/>
      <c r="H3" s="39"/>
      <c r="I3" s="39"/>
      <c r="J3" s="39"/>
      <c r="K3" s="39"/>
      <c r="L3" s="39"/>
      <c r="M3" s="39"/>
      <c r="N3" s="39"/>
    </row>
    <row r="4" spans="2:15" s="11" customFormat="1" ht="18.75" customHeight="1" thickBot="1" x14ac:dyDescent="0.2">
      <c r="B4" s="12"/>
      <c r="C4" s="66" t="s">
        <v>3</v>
      </c>
      <c r="D4" s="40" t="s">
        <v>4</v>
      </c>
      <c r="E4" s="40" t="s">
        <v>5</v>
      </c>
      <c r="F4" s="67" t="s">
        <v>6</v>
      </c>
      <c r="G4" s="34" t="s">
        <v>7</v>
      </c>
      <c r="H4" s="42" t="s">
        <v>9</v>
      </c>
      <c r="I4" s="8" t="s">
        <v>10</v>
      </c>
      <c r="J4" s="9" t="s">
        <v>11</v>
      </c>
      <c r="K4" s="34" t="s">
        <v>12</v>
      </c>
      <c r="L4" s="8" t="s">
        <v>13</v>
      </c>
      <c r="M4" s="8" t="s">
        <v>14</v>
      </c>
      <c r="N4" s="9" t="s">
        <v>15</v>
      </c>
    </row>
    <row r="5" spans="2:15" s="1" customFormat="1" ht="18.75" customHeight="1" x14ac:dyDescent="0.15">
      <c r="B5" s="13" t="s">
        <v>0</v>
      </c>
      <c r="C5" s="29">
        <v>574</v>
      </c>
      <c r="D5" s="18">
        <v>545</v>
      </c>
      <c r="E5" s="18">
        <v>519</v>
      </c>
      <c r="F5" s="19">
        <v>487</v>
      </c>
      <c r="G5" s="68">
        <v>462</v>
      </c>
      <c r="H5" s="44">
        <v>432</v>
      </c>
      <c r="I5" s="18">
        <v>428</v>
      </c>
      <c r="J5" s="19">
        <v>421</v>
      </c>
      <c r="K5" s="68">
        <v>404</v>
      </c>
      <c r="L5" s="18">
        <v>378</v>
      </c>
      <c r="M5" s="18">
        <v>363</v>
      </c>
      <c r="N5" s="19">
        <v>357</v>
      </c>
      <c r="O5" s="2"/>
    </row>
    <row r="6" spans="2:15" s="1" customFormat="1" ht="18.75" customHeight="1" thickBot="1" x14ac:dyDescent="0.2">
      <c r="B6" s="14" t="s">
        <v>1</v>
      </c>
      <c r="C6" s="30">
        <v>8278</v>
      </c>
      <c r="D6" s="20">
        <v>7431</v>
      </c>
      <c r="E6" s="20">
        <v>6837</v>
      </c>
      <c r="F6" s="21">
        <v>6213</v>
      </c>
      <c r="G6" s="69">
        <v>5432</v>
      </c>
      <c r="H6" s="45">
        <v>4799</v>
      </c>
      <c r="I6" s="20">
        <v>4324</v>
      </c>
      <c r="J6" s="21">
        <v>3953</v>
      </c>
      <c r="K6" s="69">
        <v>3503</v>
      </c>
      <c r="L6" s="20">
        <v>2672</v>
      </c>
      <c r="M6" s="20">
        <v>2377</v>
      </c>
      <c r="N6" s="21">
        <v>2285</v>
      </c>
      <c r="O6" s="2"/>
    </row>
    <row r="7" spans="2:15" s="1" customFormat="1" ht="18.75" customHeight="1" thickBot="1" x14ac:dyDescent="0.2">
      <c r="B7" s="15" t="s">
        <v>2</v>
      </c>
      <c r="C7" s="31">
        <v>8852</v>
      </c>
      <c r="D7" s="22">
        <v>7976</v>
      </c>
      <c r="E7" s="22">
        <v>7356</v>
      </c>
      <c r="F7" s="23">
        <v>6700</v>
      </c>
      <c r="G7" s="37">
        <v>5894</v>
      </c>
      <c r="H7" s="48">
        <v>5231</v>
      </c>
      <c r="I7" s="22">
        <v>4752</v>
      </c>
      <c r="J7" s="23">
        <v>4374</v>
      </c>
      <c r="K7" s="37">
        <f>SUM(K5:K6)</f>
        <v>3907</v>
      </c>
      <c r="L7" s="22">
        <f t="shared" ref="L7:N7" si="0">SUM(L5:L6)</f>
        <v>3050</v>
      </c>
      <c r="M7" s="22">
        <f t="shared" si="0"/>
        <v>2740</v>
      </c>
      <c r="N7" s="23">
        <f t="shared" si="0"/>
        <v>2642</v>
      </c>
      <c r="O7" s="2"/>
    </row>
    <row r="8" spans="2:15" s="1" customFormat="1" ht="11.25" customHeight="1" x14ac:dyDescent="0.15">
      <c r="B8" s="16"/>
      <c r="C8" s="27"/>
      <c r="D8" s="27"/>
      <c r="E8" s="27"/>
      <c r="F8" s="27"/>
      <c r="G8" s="27"/>
      <c r="H8" s="27"/>
      <c r="I8" s="49"/>
      <c r="J8" s="49"/>
      <c r="K8" s="49"/>
      <c r="L8" s="49"/>
      <c r="M8" s="49"/>
      <c r="N8" s="49"/>
    </row>
    <row r="9" spans="2:15" s="1" customFormat="1" ht="11.25" customHeight="1" thickBot="1" x14ac:dyDescent="0.2">
      <c r="B9" s="1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15" s="7" customFormat="1" ht="18.75" customHeight="1" thickBot="1" x14ac:dyDescent="0.2">
      <c r="B10" s="12"/>
      <c r="C10" s="28" t="s">
        <v>16</v>
      </c>
      <c r="D10" s="8" t="s">
        <v>17</v>
      </c>
      <c r="E10" s="8" t="s">
        <v>18</v>
      </c>
      <c r="F10" s="8" t="s">
        <v>19</v>
      </c>
      <c r="G10" s="8" t="s">
        <v>20</v>
      </c>
      <c r="H10" s="8" t="s">
        <v>21</v>
      </c>
      <c r="I10" s="8" t="s">
        <v>22</v>
      </c>
      <c r="J10" s="8" t="s">
        <v>23</v>
      </c>
      <c r="K10" s="8" t="s">
        <v>24</v>
      </c>
      <c r="L10" s="8" t="s">
        <v>25</v>
      </c>
      <c r="M10" s="8" t="s">
        <v>26</v>
      </c>
      <c r="N10" s="9" t="s">
        <v>27</v>
      </c>
    </row>
    <row r="11" spans="2:15" s="1" customFormat="1" ht="18.75" customHeight="1" x14ac:dyDescent="0.15">
      <c r="B11" s="13" t="s">
        <v>0</v>
      </c>
      <c r="C11" s="29">
        <v>345</v>
      </c>
      <c r="D11" s="18">
        <v>343</v>
      </c>
      <c r="E11" s="18">
        <v>344</v>
      </c>
      <c r="F11" s="18">
        <v>340</v>
      </c>
      <c r="G11" s="18">
        <v>338</v>
      </c>
      <c r="H11" s="18">
        <v>338</v>
      </c>
      <c r="I11" s="18">
        <v>337</v>
      </c>
      <c r="J11" s="18">
        <v>333</v>
      </c>
      <c r="K11" s="18">
        <v>334</v>
      </c>
      <c r="L11" s="18">
        <v>332</v>
      </c>
      <c r="M11" s="18">
        <v>331</v>
      </c>
      <c r="N11" s="19">
        <v>330</v>
      </c>
    </row>
    <row r="12" spans="2:15" s="1" customFormat="1" ht="18.75" customHeight="1" thickBot="1" x14ac:dyDescent="0.2">
      <c r="B12" s="14" t="s">
        <v>1</v>
      </c>
      <c r="C12" s="30">
        <v>2215</v>
      </c>
      <c r="D12" s="20">
        <v>2192</v>
      </c>
      <c r="E12" s="20">
        <v>2169</v>
      </c>
      <c r="F12" s="20">
        <v>2157</v>
      </c>
      <c r="G12" s="20">
        <v>2144</v>
      </c>
      <c r="H12" s="20">
        <v>2117</v>
      </c>
      <c r="I12" s="20">
        <v>2095</v>
      </c>
      <c r="J12" s="20">
        <v>2090</v>
      </c>
      <c r="K12" s="20">
        <v>2071</v>
      </c>
      <c r="L12" s="20">
        <v>2058</v>
      </c>
      <c r="M12" s="20">
        <v>2040</v>
      </c>
      <c r="N12" s="21">
        <v>2020</v>
      </c>
    </row>
    <row r="13" spans="2:15" s="1" customFormat="1" ht="18.75" customHeight="1" thickBot="1" x14ac:dyDescent="0.2">
      <c r="B13" s="15" t="s">
        <v>2</v>
      </c>
      <c r="C13" s="31">
        <f t="shared" ref="C13:N13" si="1">SUM(C11:C12)</f>
        <v>2560</v>
      </c>
      <c r="D13" s="22">
        <f t="shared" si="1"/>
        <v>2535</v>
      </c>
      <c r="E13" s="22">
        <f t="shared" si="1"/>
        <v>2513</v>
      </c>
      <c r="F13" s="22">
        <f t="shared" si="1"/>
        <v>2497</v>
      </c>
      <c r="G13" s="22">
        <f t="shared" si="1"/>
        <v>2482</v>
      </c>
      <c r="H13" s="22">
        <f t="shared" si="1"/>
        <v>2455</v>
      </c>
      <c r="I13" s="22">
        <f t="shared" si="1"/>
        <v>2432</v>
      </c>
      <c r="J13" s="22">
        <f t="shared" si="1"/>
        <v>2423</v>
      </c>
      <c r="K13" s="22">
        <f t="shared" si="1"/>
        <v>2405</v>
      </c>
      <c r="L13" s="22">
        <f t="shared" si="1"/>
        <v>2390</v>
      </c>
      <c r="M13" s="22">
        <f t="shared" si="1"/>
        <v>2371</v>
      </c>
      <c r="N13" s="23">
        <f t="shared" si="1"/>
        <v>2350</v>
      </c>
    </row>
    <row r="14" spans="2:15" ht="11.25" customHeight="1" thickBot="1" x14ac:dyDescent="0.2">
      <c r="B14" s="17"/>
    </row>
    <row r="15" spans="2:15" s="7" customFormat="1" ht="18.75" customHeight="1" thickBot="1" x14ac:dyDescent="0.2">
      <c r="B15" s="12"/>
      <c r="C15" s="28" t="s">
        <v>28</v>
      </c>
      <c r="D15" s="8" t="s">
        <v>29</v>
      </c>
      <c r="E15" s="8" t="s">
        <v>30</v>
      </c>
      <c r="F15" s="8" t="s">
        <v>31</v>
      </c>
      <c r="G15" s="8" t="s">
        <v>32</v>
      </c>
      <c r="H15" s="8" t="s">
        <v>33</v>
      </c>
      <c r="I15" s="8" t="s">
        <v>34</v>
      </c>
      <c r="J15" s="8" t="s">
        <v>35</v>
      </c>
      <c r="K15" s="8" t="s">
        <v>36</v>
      </c>
      <c r="L15" s="8" t="s">
        <v>37</v>
      </c>
      <c r="M15" s="8" t="s">
        <v>38</v>
      </c>
      <c r="N15" s="50" t="s">
        <v>39</v>
      </c>
    </row>
    <row r="16" spans="2:15" s="1" customFormat="1" ht="18.75" customHeight="1" x14ac:dyDescent="0.15">
      <c r="B16" s="13" t="s">
        <v>0</v>
      </c>
      <c r="C16" s="32">
        <v>326</v>
      </c>
      <c r="D16" s="51">
        <v>326</v>
      </c>
      <c r="E16" s="51">
        <v>327</v>
      </c>
      <c r="F16" s="51">
        <v>325</v>
      </c>
      <c r="G16" s="51">
        <v>324</v>
      </c>
      <c r="H16" s="51">
        <v>323</v>
      </c>
      <c r="I16" s="51">
        <v>320</v>
      </c>
      <c r="J16" s="51">
        <v>319</v>
      </c>
      <c r="K16" s="51">
        <v>320</v>
      </c>
      <c r="L16" s="51">
        <v>319</v>
      </c>
      <c r="M16" s="51">
        <v>317</v>
      </c>
      <c r="N16" s="52">
        <v>315</v>
      </c>
    </row>
    <row r="17" spans="2:14" s="1" customFormat="1" ht="18.75" customHeight="1" thickBot="1" x14ac:dyDescent="0.2">
      <c r="B17" s="14" t="s">
        <v>1</v>
      </c>
      <c r="C17" s="33">
        <v>2002</v>
      </c>
      <c r="D17" s="53">
        <v>1990</v>
      </c>
      <c r="E17" s="53">
        <v>1988</v>
      </c>
      <c r="F17" s="53">
        <v>1975</v>
      </c>
      <c r="G17" s="53">
        <v>1969</v>
      </c>
      <c r="H17" s="53">
        <v>1957</v>
      </c>
      <c r="I17" s="53">
        <v>1938</v>
      </c>
      <c r="J17" s="53">
        <v>1937</v>
      </c>
      <c r="K17" s="53">
        <v>1936</v>
      </c>
      <c r="L17" s="53">
        <v>1926</v>
      </c>
      <c r="M17" s="53">
        <v>1924</v>
      </c>
      <c r="N17" s="54">
        <v>1902</v>
      </c>
    </row>
    <row r="18" spans="2:14" s="1" customFormat="1" ht="18.75" customHeight="1" thickBot="1" x14ac:dyDescent="0.2">
      <c r="B18" s="15" t="s">
        <v>2</v>
      </c>
      <c r="C18" s="31">
        <f t="shared" ref="C18:H18" si="2">SUM(C16:C17)</f>
        <v>2328</v>
      </c>
      <c r="D18" s="22">
        <f t="shared" si="2"/>
        <v>2316</v>
      </c>
      <c r="E18" s="22">
        <f t="shared" si="2"/>
        <v>2315</v>
      </c>
      <c r="F18" s="22">
        <f t="shared" si="2"/>
        <v>2300</v>
      </c>
      <c r="G18" s="22">
        <f t="shared" si="2"/>
        <v>2293</v>
      </c>
      <c r="H18" s="22">
        <f t="shared" si="2"/>
        <v>2280</v>
      </c>
      <c r="I18" s="22">
        <f t="shared" ref="I18:N18" si="3">SUM(I16:I17)</f>
        <v>2258</v>
      </c>
      <c r="J18" s="22">
        <f t="shared" si="3"/>
        <v>2256</v>
      </c>
      <c r="K18" s="22">
        <f t="shared" si="3"/>
        <v>2256</v>
      </c>
      <c r="L18" s="22">
        <f t="shared" si="3"/>
        <v>2245</v>
      </c>
      <c r="M18" s="22">
        <f t="shared" si="3"/>
        <v>2241</v>
      </c>
      <c r="N18" s="55">
        <f t="shared" si="3"/>
        <v>2217</v>
      </c>
    </row>
    <row r="19" spans="2:14" ht="11.25" customHeight="1" thickBot="1" x14ac:dyDescent="0.2">
      <c r="B19" s="17"/>
    </row>
    <row r="20" spans="2:14" s="7" customFormat="1" ht="18.75" customHeight="1" thickBot="1" x14ac:dyDescent="0.2">
      <c r="B20" s="12"/>
      <c r="C20" s="34" t="s">
        <v>40</v>
      </c>
      <c r="D20" s="8" t="s">
        <v>41</v>
      </c>
      <c r="E20" s="8" t="s">
        <v>42</v>
      </c>
      <c r="F20" s="8" t="s">
        <v>43</v>
      </c>
      <c r="G20" s="8" t="s">
        <v>44</v>
      </c>
      <c r="H20" s="8" t="s">
        <v>45</v>
      </c>
      <c r="I20" s="8" t="s">
        <v>46</v>
      </c>
      <c r="J20" s="8" t="s">
        <v>47</v>
      </c>
      <c r="K20" s="8" t="s">
        <v>48</v>
      </c>
      <c r="L20" s="8" t="s">
        <v>49</v>
      </c>
      <c r="M20" s="8" t="s">
        <v>50</v>
      </c>
      <c r="N20" s="50" t="s">
        <v>51</v>
      </c>
    </row>
    <row r="21" spans="2:14" s="1" customFormat="1" ht="18.75" customHeight="1" x14ac:dyDescent="0.15">
      <c r="B21" s="13" t="s">
        <v>0</v>
      </c>
      <c r="C21" s="35">
        <v>314</v>
      </c>
      <c r="D21" s="51">
        <v>313</v>
      </c>
      <c r="E21" s="51">
        <v>312</v>
      </c>
      <c r="F21" s="51">
        <v>308</v>
      </c>
      <c r="G21" s="51">
        <v>308</v>
      </c>
      <c r="H21" s="51">
        <v>308</v>
      </c>
      <c r="I21" s="51">
        <v>306</v>
      </c>
      <c r="J21" s="51">
        <v>304</v>
      </c>
      <c r="K21" s="51">
        <v>303</v>
      </c>
      <c r="L21" s="51">
        <v>303</v>
      </c>
      <c r="M21" s="51">
        <v>302</v>
      </c>
      <c r="N21" s="52">
        <v>302</v>
      </c>
    </row>
    <row r="22" spans="2:14" s="1" customFormat="1" ht="18.75" customHeight="1" thickBot="1" x14ac:dyDescent="0.2">
      <c r="B22" s="14" t="s">
        <v>1</v>
      </c>
      <c r="C22" s="36">
        <v>1881</v>
      </c>
      <c r="D22" s="53">
        <v>1878</v>
      </c>
      <c r="E22" s="53">
        <v>1866</v>
      </c>
      <c r="F22" s="53">
        <v>1861</v>
      </c>
      <c r="G22" s="53">
        <v>1858</v>
      </c>
      <c r="H22" s="53">
        <v>1852</v>
      </c>
      <c r="I22" s="53">
        <v>1846</v>
      </c>
      <c r="J22" s="53">
        <v>1845</v>
      </c>
      <c r="K22" s="53">
        <v>1841</v>
      </c>
      <c r="L22" s="53">
        <v>1833</v>
      </c>
      <c r="M22" s="53">
        <v>1821</v>
      </c>
      <c r="N22" s="54">
        <v>1811</v>
      </c>
    </row>
    <row r="23" spans="2:14" s="1" customFormat="1" ht="18.75" customHeight="1" thickBot="1" x14ac:dyDescent="0.2">
      <c r="B23" s="15" t="s">
        <v>2</v>
      </c>
      <c r="C23" s="37">
        <f t="shared" ref="C23:I23" si="4">SUM(C21:C22)</f>
        <v>2195</v>
      </c>
      <c r="D23" s="22">
        <f t="shared" si="4"/>
        <v>2191</v>
      </c>
      <c r="E23" s="22">
        <f t="shared" si="4"/>
        <v>2178</v>
      </c>
      <c r="F23" s="22">
        <f t="shared" si="4"/>
        <v>2169</v>
      </c>
      <c r="G23" s="22">
        <f t="shared" si="4"/>
        <v>2166</v>
      </c>
      <c r="H23" s="22">
        <f t="shared" si="4"/>
        <v>2160</v>
      </c>
      <c r="I23" s="22">
        <f t="shared" si="4"/>
        <v>2152</v>
      </c>
      <c r="J23" s="22">
        <f>SUM(J21:J22)</f>
        <v>2149</v>
      </c>
      <c r="K23" s="22">
        <f>SUM(K21:K22)</f>
        <v>2144</v>
      </c>
      <c r="L23" s="22">
        <f>SUM(L21:L22)</f>
        <v>2136</v>
      </c>
      <c r="M23" s="22">
        <f>SUM(M21:M22)</f>
        <v>2123</v>
      </c>
      <c r="N23" s="55">
        <f>SUM(N21:N22)</f>
        <v>2113</v>
      </c>
    </row>
    <row r="24" spans="2:14" ht="11.25" customHeight="1" thickBot="1" x14ac:dyDescent="0.2">
      <c r="B24" s="17"/>
    </row>
    <row r="25" spans="2:14" s="7" customFormat="1" ht="18.75" customHeight="1" thickBot="1" x14ac:dyDescent="0.2">
      <c r="B25" s="12"/>
      <c r="C25" s="28" t="s">
        <v>52</v>
      </c>
      <c r="D25" s="41" t="s">
        <v>53</v>
      </c>
      <c r="E25" s="43" t="s">
        <v>54</v>
      </c>
      <c r="F25" s="43" t="s">
        <v>55</v>
      </c>
      <c r="G25" s="8" t="s">
        <v>56</v>
      </c>
      <c r="H25" s="41" t="s">
        <v>57</v>
      </c>
      <c r="I25" s="43" t="s">
        <v>58</v>
      </c>
      <c r="J25" s="43" t="s">
        <v>59</v>
      </c>
      <c r="K25" s="43" t="s">
        <v>60</v>
      </c>
      <c r="L25" s="8" t="s">
        <v>61</v>
      </c>
      <c r="M25" s="8" t="s">
        <v>62</v>
      </c>
      <c r="N25" s="9" t="s">
        <v>63</v>
      </c>
    </row>
    <row r="26" spans="2:14" s="1" customFormat="1" ht="18.75" customHeight="1" x14ac:dyDescent="0.15">
      <c r="B26" s="13" t="s">
        <v>0</v>
      </c>
      <c r="C26" s="32">
        <v>300</v>
      </c>
      <c r="D26" s="56">
        <v>300</v>
      </c>
      <c r="E26" s="44">
        <v>302</v>
      </c>
      <c r="F26" s="44">
        <v>302</v>
      </c>
      <c r="G26" s="51">
        <v>301</v>
      </c>
      <c r="H26" s="56">
        <v>301</v>
      </c>
      <c r="I26" s="44">
        <v>302</v>
      </c>
      <c r="J26" s="44">
        <v>302</v>
      </c>
      <c r="K26" s="44">
        <v>303</v>
      </c>
      <c r="L26" s="51">
        <v>301</v>
      </c>
      <c r="M26" s="51">
        <v>301</v>
      </c>
      <c r="N26" s="57">
        <v>299</v>
      </c>
    </row>
    <row r="27" spans="2:14" s="1" customFormat="1" ht="18.75" customHeight="1" thickBot="1" x14ac:dyDescent="0.2">
      <c r="B27" s="14" t="s">
        <v>1</v>
      </c>
      <c r="C27" s="33">
        <v>1803</v>
      </c>
      <c r="D27" s="58">
        <v>1795</v>
      </c>
      <c r="E27" s="45">
        <v>1787</v>
      </c>
      <c r="F27" s="45">
        <v>1785</v>
      </c>
      <c r="G27" s="53">
        <v>1787</v>
      </c>
      <c r="H27" s="58">
        <v>1775</v>
      </c>
      <c r="I27" s="45">
        <v>1762</v>
      </c>
      <c r="J27" s="45">
        <v>1759</v>
      </c>
      <c r="K27" s="45">
        <v>1756</v>
      </c>
      <c r="L27" s="53">
        <v>1737</v>
      </c>
      <c r="M27" s="53">
        <v>1723</v>
      </c>
      <c r="N27" s="59">
        <v>1712</v>
      </c>
    </row>
    <row r="28" spans="2:14" s="1" customFormat="1" ht="18.75" customHeight="1" thickBot="1" x14ac:dyDescent="0.2">
      <c r="B28" s="15" t="s">
        <v>2</v>
      </c>
      <c r="C28" s="31">
        <f t="shared" ref="C28:I28" si="5">SUM(C26:C27)</f>
        <v>2103</v>
      </c>
      <c r="D28" s="47">
        <f t="shared" si="5"/>
        <v>2095</v>
      </c>
      <c r="E28" s="46">
        <f t="shared" si="5"/>
        <v>2089</v>
      </c>
      <c r="F28" s="46">
        <f t="shared" si="5"/>
        <v>2087</v>
      </c>
      <c r="G28" s="22">
        <f t="shared" si="5"/>
        <v>2088</v>
      </c>
      <c r="H28" s="47">
        <f t="shared" si="5"/>
        <v>2076</v>
      </c>
      <c r="I28" s="46">
        <f t="shared" si="5"/>
        <v>2064</v>
      </c>
      <c r="J28" s="46">
        <f>SUM(J26:J27)</f>
        <v>2061</v>
      </c>
      <c r="K28" s="46">
        <f>SUM(K26:K27)</f>
        <v>2059</v>
      </c>
      <c r="L28" s="22">
        <f>SUM(L26:L27)</f>
        <v>2038</v>
      </c>
      <c r="M28" s="22">
        <f>SUM(M26:M27)</f>
        <v>2024</v>
      </c>
      <c r="N28" s="23">
        <f>SUM(N26:N27)</f>
        <v>2011</v>
      </c>
    </row>
    <row r="29" spans="2:14" ht="11.25" customHeight="1" thickBot="1" x14ac:dyDescent="0.2">
      <c r="B29" s="17"/>
    </row>
    <row r="30" spans="2:14" s="7" customFormat="1" ht="18.75" customHeight="1" thickBot="1" x14ac:dyDescent="0.2">
      <c r="B30" s="12"/>
      <c r="C30" s="34" t="s">
        <v>64</v>
      </c>
      <c r="D30" s="8" t="s">
        <v>65</v>
      </c>
      <c r="E30" s="60" t="s">
        <v>66</v>
      </c>
      <c r="F30" s="8" t="s">
        <v>67</v>
      </c>
      <c r="G30" s="8" t="s">
        <v>68</v>
      </c>
      <c r="H30" s="8" t="s">
        <v>69</v>
      </c>
      <c r="I30" s="8" t="s">
        <v>70</v>
      </c>
      <c r="J30" s="8" t="s">
        <v>71</v>
      </c>
      <c r="K30" s="8" t="s">
        <v>72</v>
      </c>
      <c r="L30" s="8" t="s">
        <v>73</v>
      </c>
      <c r="M30" s="8" t="s">
        <v>74</v>
      </c>
      <c r="N30" s="50" t="s">
        <v>75</v>
      </c>
    </row>
    <row r="31" spans="2:14" s="1" customFormat="1" ht="18.75" customHeight="1" x14ac:dyDescent="0.15">
      <c r="B31" s="13" t="s">
        <v>0</v>
      </c>
      <c r="C31" s="35">
        <v>297</v>
      </c>
      <c r="D31" s="51">
        <v>296</v>
      </c>
      <c r="E31" s="61">
        <v>296</v>
      </c>
      <c r="F31" s="51">
        <v>293</v>
      </c>
      <c r="G31" s="51">
        <v>294</v>
      </c>
      <c r="H31" s="51">
        <v>294</v>
      </c>
      <c r="I31" s="51">
        <v>293</v>
      </c>
      <c r="J31" s="51">
        <v>292</v>
      </c>
      <c r="K31" s="51">
        <v>291</v>
      </c>
      <c r="L31" s="51">
        <v>290</v>
      </c>
      <c r="M31" s="51">
        <v>290</v>
      </c>
      <c r="N31" s="52">
        <v>292</v>
      </c>
    </row>
    <row r="32" spans="2:14" s="1" customFormat="1" ht="18.75" customHeight="1" thickBot="1" x14ac:dyDescent="0.2">
      <c r="B32" s="14" t="s">
        <v>1</v>
      </c>
      <c r="C32" s="36">
        <v>1700</v>
      </c>
      <c r="D32" s="53">
        <v>1699</v>
      </c>
      <c r="E32" s="62">
        <v>1691</v>
      </c>
      <c r="F32" s="53">
        <v>1686</v>
      </c>
      <c r="G32" s="53">
        <v>1676</v>
      </c>
      <c r="H32" s="53">
        <v>1665</v>
      </c>
      <c r="I32" s="53">
        <v>1662</v>
      </c>
      <c r="J32" s="53">
        <v>1662</v>
      </c>
      <c r="K32" s="53">
        <v>1649</v>
      </c>
      <c r="L32" s="53">
        <v>1647</v>
      </c>
      <c r="M32" s="53">
        <v>1642</v>
      </c>
      <c r="N32" s="54">
        <v>1634</v>
      </c>
    </row>
    <row r="33" spans="2:14" s="1" customFormat="1" ht="18.75" customHeight="1" thickBot="1" x14ac:dyDescent="0.2">
      <c r="B33" s="15" t="s">
        <v>2</v>
      </c>
      <c r="C33" s="37">
        <f t="shared" ref="C33:I33" si="6">SUM(C31:C32)</f>
        <v>1997</v>
      </c>
      <c r="D33" s="22">
        <f t="shared" si="6"/>
        <v>1995</v>
      </c>
      <c r="E33" s="26">
        <f t="shared" si="6"/>
        <v>1987</v>
      </c>
      <c r="F33" s="22">
        <f t="shared" si="6"/>
        <v>1979</v>
      </c>
      <c r="G33" s="22">
        <f t="shared" si="6"/>
        <v>1970</v>
      </c>
      <c r="H33" s="22">
        <f t="shared" si="6"/>
        <v>1959</v>
      </c>
      <c r="I33" s="22">
        <f t="shared" si="6"/>
        <v>1955</v>
      </c>
      <c r="J33" s="22">
        <f>SUM(J31:J32)</f>
        <v>1954</v>
      </c>
      <c r="K33" s="22">
        <f>SUM(K31:K32)</f>
        <v>1940</v>
      </c>
      <c r="L33" s="22">
        <f>SUM(L31:L32)</f>
        <v>1937</v>
      </c>
      <c r="M33" s="22">
        <f>SUM(M31:M32)</f>
        <v>1932</v>
      </c>
      <c r="N33" s="55">
        <f>SUM(N31:N32)</f>
        <v>1926</v>
      </c>
    </row>
    <row r="34" spans="2:14" ht="11.25" customHeight="1" thickBot="1" x14ac:dyDescent="0.2">
      <c r="B34" s="17"/>
    </row>
    <row r="35" spans="2:14" s="7" customFormat="1" ht="18.75" customHeight="1" thickBot="1" x14ac:dyDescent="0.2">
      <c r="B35" s="12"/>
      <c r="C35" s="34" t="s">
        <v>76</v>
      </c>
      <c r="D35" s="8" t="s">
        <v>77</v>
      </c>
      <c r="E35" s="8" t="s">
        <v>78</v>
      </c>
      <c r="F35" s="8" t="s">
        <v>79</v>
      </c>
      <c r="G35" s="8" t="s">
        <v>80</v>
      </c>
      <c r="H35" s="8" t="s">
        <v>81</v>
      </c>
      <c r="I35" s="8" t="s">
        <v>82</v>
      </c>
      <c r="J35" s="8" t="s">
        <v>83</v>
      </c>
      <c r="K35" s="8" t="s">
        <v>84</v>
      </c>
      <c r="L35" s="8" t="s">
        <v>85</v>
      </c>
      <c r="M35" s="8" t="s">
        <v>86</v>
      </c>
      <c r="N35" s="50" t="s">
        <v>87</v>
      </c>
    </row>
    <row r="36" spans="2:14" s="1" customFormat="1" ht="18.75" customHeight="1" x14ac:dyDescent="0.15">
      <c r="B36" s="13" t="s">
        <v>0</v>
      </c>
      <c r="C36" s="35">
        <v>292</v>
      </c>
      <c r="D36" s="51">
        <v>291</v>
      </c>
      <c r="E36" s="51">
        <v>290</v>
      </c>
      <c r="F36" s="51">
        <v>290</v>
      </c>
      <c r="G36" s="51">
        <v>289</v>
      </c>
      <c r="H36" s="51">
        <v>289</v>
      </c>
      <c r="I36" s="51">
        <v>286</v>
      </c>
      <c r="J36" s="51">
        <v>286</v>
      </c>
      <c r="K36" s="51">
        <v>286</v>
      </c>
      <c r="L36" s="51">
        <v>285</v>
      </c>
      <c r="M36" s="51">
        <v>284</v>
      </c>
      <c r="N36" s="52">
        <v>285</v>
      </c>
    </row>
    <row r="37" spans="2:14" s="1" customFormat="1" ht="18.75" customHeight="1" thickBot="1" x14ac:dyDescent="0.2">
      <c r="B37" s="14" t="s">
        <v>1</v>
      </c>
      <c r="C37" s="36">
        <v>1624</v>
      </c>
      <c r="D37" s="53">
        <v>1621</v>
      </c>
      <c r="E37" s="53">
        <v>1615</v>
      </c>
      <c r="F37" s="53">
        <v>1620</v>
      </c>
      <c r="G37" s="53">
        <v>1616</v>
      </c>
      <c r="H37" s="53">
        <v>1605</v>
      </c>
      <c r="I37" s="53">
        <v>1600</v>
      </c>
      <c r="J37" s="53">
        <v>1603</v>
      </c>
      <c r="K37" s="53">
        <v>1590</v>
      </c>
      <c r="L37" s="53">
        <v>1585</v>
      </c>
      <c r="M37" s="53">
        <v>1587</v>
      </c>
      <c r="N37" s="54">
        <v>1580</v>
      </c>
    </row>
    <row r="38" spans="2:14" s="1" customFormat="1" ht="18.75" customHeight="1" thickBot="1" x14ac:dyDescent="0.2">
      <c r="B38" s="15" t="s">
        <v>2</v>
      </c>
      <c r="C38" s="37">
        <f t="shared" ref="C38:I38" si="7">SUM(C36:C37)</f>
        <v>1916</v>
      </c>
      <c r="D38" s="22">
        <f t="shared" si="7"/>
        <v>1912</v>
      </c>
      <c r="E38" s="22">
        <f t="shared" si="7"/>
        <v>1905</v>
      </c>
      <c r="F38" s="22">
        <f t="shared" si="7"/>
        <v>1910</v>
      </c>
      <c r="G38" s="22">
        <f t="shared" si="7"/>
        <v>1905</v>
      </c>
      <c r="H38" s="22">
        <f t="shared" si="7"/>
        <v>1894</v>
      </c>
      <c r="I38" s="22">
        <f t="shared" si="7"/>
        <v>1886</v>
      </c>
      <c r="J38" s="22">
        <f>SUM(J36:J37)</f>
        <v>1889</v>
      </c>
      <c r="K38" s="22">
        <f>SUM(K36:K37)</f>
        <v>1876</v>
      </c>
      <c r="L38" s="22">
        <f>SUM(L36:L37)</f>
        <v>1870</v>
      </c>
      <c r="M38" s="22">
        <f>SUM(M36:M37)</f>
        <v>1871</v>
      </c>
      <c r="N38" s="55">
        <f>SUM(N36:N37)</f>
        <v>1865</v>
      </c>
    </row>
    <row r="39" spans="2:14" ht="11.25" customHeight="1" thickBot="1" x14ac:dyDescent="0.2">
      <c r="B39" s="17"/>
    </row>
    <row r="40" spans="2:14" s="7" customFormat="1" ht="18.75" customHeight="1" thickBot="1" x14ac:dyDescent="0.2">
      <c r="B40" s="12"/>
      <c r="C40" s="28" t="s">
        <v>88</v>
      </c>
      <c r="D40" s="8" t="s">
        <v>89</v>
      </c>
      <c r="E40" s="8" t="s">
        <v>90</v>
      </c>
      <c r="F40" s="8" t="s">
        <v>91</v>
      </c>
      <c r="G40" s="41" t="s">
        <v>92</v>
      </c>
      <c r="H40" s="8" t="s">
        <v>93</v>
      </c>
      <c r="I40" s="8" t="s">
        <v>94</v>
      </c>
      <c r="J40" s="8" t="s">
        <v>95</v>
      </c>
      <c r="K40" s="8" t="s">
        <v>96</v>
      </c>
      <c r="L40" s="8" t="s">
        <v>97</v>
      </c>
      <c r="M40" s="8" t="s">
        <v>98</v>
      </c>
      <c r="N40" s="50" t="s">
        <v>99</v>
      </c>
    </row>
    <row r="41" spans="2:14" s="1" customFormat="1" ht="18.75" customHeight="1" x14ac:dyDescent="0.15">
      <c r="B41" s="13" t="s">
        <v>0</v>
      </c>
      <c r="C41" s="32">
        <v>285</v>
      </c>
      <c r="D41" s="51">
        <v>285</v>
      </c>
      <c r="E41" s="51">
        <v>287</v>
      </c>
      <c r="F41" s="51">
        <v>286</v>
      </c>
      <c r="G41" s="56">
        <v>286</v>
      </c>
      <c r="H41" s="44">
        <v>286</v>
      </c>
      <c r="I41" s="18">
        <v>287</v>
      </c>
      <c r="J41" s="18">
        <v>286</v>
      </c>
      <c r="K41" s="18">
        <v>286</v>
      </c>
      <c r="L41" s="18">
        <v>286</v>
      </c>
      <c r="M41" s="18">
        <v>285</v>
      </c>
      <c r="N41" s="63">
        <v>285</v>
      </c>
    </row>
    <row r="42" spans="2:14" s="1" customFormat="1" ht="18.75" customHeight="1" thickBot="1" x14ac:dyDescent="0.2">
      <c r="B42" s="14" t="s">
        <v>1</v>
      </c>
      <c r="C42" s="33">
        <v>1569</v>
      </c>
      <c r="D42" s="53">
        <v>1569</v>
      </c>
      <c r="E42" s="53">
        <v>1558</v>
      </c>
      <c r="F42" s="53">
        <v>1549</v>
      </c>
      <c r="G42" s="58">
        <v>1542</v>
      </c>
      <c r="H42" s="45">
        <v>1533</v>
      </c>
      <c r="I42" s="53">
        <v>1508</v>
      </c>
      <c r="J42" s="53">
        <v>1514</v>
      </c>
      <c r="K42" s="53">
        <v>1510</v>
      </c>
      <c r="L42" s="53">
        <v>1505</v>
      </c>
      <c r="M42" s="53">
        <v>1499</v>
      </c>
      <c r="N42" s="54">
        <v>1485</v>
      </c>
    </row>
    <row r="43" spans="2:14" s="1" customFormat="1" ht="18.75" customHeight="1" thickBot="1" x14ac:dyDescent="0.2">
      <c r="B43" s="15" t="s">
        <v>2</v>
      </c>
      <c r="C43" s="31">
        <f t="shared" ref="C43:J43" si="8">SUM(C41:C42)</f>
        <v>1854</v>
      </c>
      <c r="D43" s="22">
        <f t="shared" si="8"/>
        <v>1854</v>
      </c>
      <c r="E43" s="22">
        <f t="shared" si="8"/>
        <v>1845</v>
      </c>
      <c r="F43" s="22">
        <f t="shared" si="8"/>
        <v>1835</v>
      </c>
      <c r="G43" s="47">
        <f t="shared" si="8"/>
        <v>1828</v>
      </c>
      <c r="H43" s="46">
        <f t="shared" si="8"/>
        <v>1819</v>
      </c>
      <c r="I43" s="64">
        <f t="shared" si="8"/>
        <v>1795</v>
      </c>
      <c r="J43" s="64">
        <f t="shared" si="8"/>
        <v>1800</v>
      </c>
      <c r="K43" s="64">
        <f t="shared" ref="K43:L43" si="9">SUM(K41:K42)</f>
        <v>1796</v>
      </c>
      <c r="L43" s="64">
        <f t="shared" si="9"/>
        <v>1791</v>
      </c>
      <c r="M43" s="64">
        <f t="shared" ref="M43" si="10">SUM(M41:M42)</f>
        <v>1784</v>
      </c>
      <c r="N43" s="65">
        <f>SUM(N41:N42)</f>
        <v>1770</v>
      </c>
    </row>
    <row r="44" spans="2:14" ht="11.25" customHeight="1" thickBot="1" x14ac:dyDescent="0.2"/>
    <row r="45" spans="2:14" ht="18.75" customHeight="1" thickBot="1" x14ac:dyDescent="0.2">
      <c r="B45" s="12"/>
      <c r="C45" s="28" t="s">
        <v>100</v>
      </c>
      <c r="D45" s="43" t="s">
        <v>101</v>
      </c>
      <c r="E45" s="8" t="s">
        <v>102</v>
      </c>
      <c r="F45" s="8" t="s">
        <v>103</v>
      </c>
      <c r="G45" s="60" t="s">
        <v>104</v>
      </c>
      <c r="H45" s="60" t="s">
        <v>105</v>
      </c>
      <c r="I45" s="8" t="s">
        <v>106</v>
      </c>
      <c r="J45" s="8" t="s">
        <v>107</v>
      </c>
      <c r="K45" s="8" t="s">
        <v>108</v>
      </c>
      <c r="L45" s="8" t="s">
        <v>109</v>
      </c>
      <c r="M45" s="8" t="s">
        <v>110</v>
      </c>
      <c r="N45" s="50" t="s">
        <v>111</v>
      </c>
    </row>
    <row r="46" spans="2:14" ht="18.75" customHeight="1" x14ac:dyDescent="0.15">
      <c r="B46" s="13" t="s">
        <v>0</v>
      </c>
      <c r="C46" s="32">
        <v>285</v>
      </c>
      <c r="D46" s="44">
        <v>285</v>
      </c>
      <c r="E46" s="51">
        <v>284</v>
      </c>
      <c r="F46" s="51">
        <v>283</v>
      </c>
      <c r="G46" s="61">
        <v>280</v>
      </c>
      <c r="H46" s="61">
        <v>280</v>
      </c>
      <c r="I46" s="51">
        <v>281</v>
      </c>
      <c r="J46" s="51">
        <v>281</v>
      </c>
      <c r="K46" s="51">
        <v>281</v>
      </c>
      <c r="L46" s="51">
        <v>281</v>
      </c>
      <c r="M46" s="51">
        <v>281</v>
      </c>
      <c r="N46" s="52">
        <v>281</v>
      </c>
    </row>
    <row r="47" spans="2:14" ht="18.75" customHeight="1" thickBot="1" x14ac:dyDescent="0.2">
      <c r="B47" s="14" t="s">
        <v>1</v>
      </c>
      <c r="C47" s="33">
        <v>1475</v>
      </c>
      <c r="D47" s="45">
        <v>1469</v>
      </c>
      <c r="E47" s="53">
        <v>1460</v>
      </c>
      <c r="F47" s="53">
        <v>1456</v>
      </c>
      <c r="G47" s="62">
        <v>1460</v>
      </c>
      <c r="H47" s="62">
        <v>1465</v>
      </c>
      <c r="I47" s="53">
        <v>1458</v>
      </c>
      <c r="J47" s="53">
        <v>1459</v>
      </c>
      <c r="K47" s="53">
        <v>1458</v>
      </c>
      <c r="L47" s="53">
        <v>1456</v>
      </c>
      <c r="M47" s="53">
        <v>1448</v>
      </c>
      <c r="N47" s="54">
        <v>1435</v>
      </c>
    </row>
    <row r="48" spans="2:14" ht="18.75" customHeight="1" thickBot="1" x14ac:dyDescent="0.2">
      <c r="B48" s="15" t="s">
        <v>2</v>
      </c>
      <c r="C48" s="31">
        <f t="shared" ref="C48:D48" si="11">SUM(C46:C47)</f>
        <v>1760</v>
      </c>
      <c r="D48" s="46">
        <f t="shared" si="11"/>
        <v>1754</v>
      </c>
      <c r="E48" s="22">
        <f t="shared" ref="E48:F48" si="12">SUM(E46:E47)</f>
        <v>1744</v>
      </c>
      <c r="F48" s="22">
        <f t="shared" si="12"/>
        <v>1739</v>
      </c>
      <c r="G48" s="26">
        <f t="shared" ref="G48:H48" si="13">SUM(G46:G47)</f>
        <v>1740</v>
      </c>
      <c r="H48" s="26">
        <f t="shared" si="13"/>
        <v>1745</v>
      </c>
      <c r="I48" s="22">
        <f t="shared" ref="I48:J48" si="14">SUM(I46:I47)</f>
        <v>1739</v>
      </c>
      <c r="J48" s="22">
        <f t="shared" si="14"/>
        <v>1740</v>
      </c>
      <c r="K48" s="22">
        <f t="shared" ref="K48:L48" si="15">SUM(K46:K47)</f>
        <v>1739</v>
      </c>
      <c r="L48" s="22">
        <f t="shared" si="15"/>
        <v>1737</v>
      </c>
      <c r="M48" s="22">
        <f>SUM(M46:M47)</f>
        <v>1729</v>
      </c>
      <c r="N48" s="55">
        <f>SUM(N46:N47)</f>
        <v>1716</v>
      </c>
    </row>
    <row r="49" spans="2:14" ht="11.25" customHeight="1" thickBot="1" x14ac:dyDescent="0.2"/>
    <row r="50" spans="2:14" ht="18.75" customHeight="1" thickBot="1" x14ac:dyDescent="0.2">
      <c r="B50" s="12"/>
      <c r="C50" s="28" t="s">
        <v>112</v>
      </c>
      <c r="D50" s="8" t="s">
        <v>113</v>
      </c>
      <c r="E50" s="8" t="s">
        <v>114</v>
      </c>
      <c r="F50" s="8" t="s">
        <v>115</v>
      </c>
      <c r="G50" s="50" t="s">
        <v>116</v>
      </c>
      <c r="H50" s="5"/>
      <c r="I50" s="5"/>
      <c r="J50" s="5"/>
      <c r="K50" s="5"/>
      <c r="L50" s="5"/>
      <c r="M50" s="5"/>
      <c r="N50" s="5"/>
    </row>
    <row r="51" spans="2:14" ht="18.75" customHeight="1" x14ac:dyDescent="0.15">
      <c r="B51" s="13" t="s">
        <v>0</v>
      </c>
      <c r="C51" s="32">
        <v>280</v>
      </c>
      <c r="D51" s="51">
        <v>278</v>
      </c>
      <c r="E51" s="51">
        <v>278</v>
      </c>
      <c r="F51" s="51">
        <v>279</v>
      </c>
      <c r="G51" s="52">
        <v>278</v>
      </c>
      <c r="H51" s="5"/>
      <c r="I51" s="5"/>
      <c r="J51" s="5"/>
      <c r="K51" s="5"/>
      <c r="L51" s="5"/>
      <c r="M51" s="5"/>
      <c r="N51" s="5"/>
    </row>
    <row r="52" spans="2:14" ht="18.75" customHeight="1" thickBot="1" x14ac:dyDescent="0.2">
      <c r="B52" s="14" t="s">
        <v>1</v>
      </c>
      <c r="C52" s="33">
        <v>1429</v>
      </c>
      <c r="D52" s="53">
        <v>1422</v>
      </c>
      <c r="E52" s="53">
        <v>1413</v>
      </c>
      <c r="F52" s="53">
        <v>1408</v>
      </c>
      <c r="G52" s="54">
        <v>1406</v>
      </c>
      <c r="H52" s="5"/>
      <c r="I52" s="5"/>
      <c r="J52" s="5"/>
      <c r="K52" s="5"/>
      <c r="L52" s="5"/>
      <c r="M52" s="5"/>
      <c r="N52" s="5"/>
    </row>
    <row r="53" spans="2:14" ht="18.75" customHeight="1" thickBot="1" x14ac:dyDescent="0.2">
      <c r="B53" s="15" t="s">
        <v>2</v>
      </c>
      <c r="C53" s="31">
        <f t="shared" ref="C53:D53" si="16">SUM(C51:C52)</f>
        <v>1709</v>
      </c>
      <c r="D53" s="22">
        <f t="shared" si="16"/>
        <v>1700</v>
      </c>
      <c r="E53" s="22">
        <f t="shared" ref="E53:F53" si="17">SUM(E51:E52)</f>
        <v>1691</v>
      </c>
      <c r="F53" s="22">
        <f t="shared" si="17"/>
        <v>1687</v>
      </c>
      <c r="G53" s="55">
        <f t="shared" ref="G53" si="18">SUM(G51:G52)</f>
        <v>1684</v>
      </c>
      <c r="H53" s="5"/>
      <c r="I53" s="5"/>
      <c r="J53" s="5"/>
      <c r="K53" s="5"/>
      <c r="L53" s="5"/>
      <c r="M53" s="5"/>
      <c r="N53" s="5"/>
    </row>
  </sheetData>
  <phoneticPr fontId="2"/>
  <printOptions horizontalCentered="1"/>
  <pageMargins left="0.39370078740157483" right="0.39370078740157483" top="0.23" bottom="0.4" header="0.55118110236220474" footer="0.21"/>
  <pageSetup paperSize="9" scale="66" orientation="landscape" horizontalDpi="300" verticalDpi="300" r:id="rId1"/>
  <headerFooter alignWithMargins="0">
    <oddFooter>&amp;C&amp;18 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１．（２）</vt:lpstr>
      <vt:lpstr>'１．（２）'!Print_Area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2014-07-25T08:09:01Z</dcterms:created>
  <dcterms:modified xsi:type="dcterms:W3CDTF">2019-09-25T08:04:16Z</dcterms:modified>
</cp:coreProperties>
</file>