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<sst xmlns="http://schemas.openxmlformats.org/spreadsheetml/2006/main" count="2856" uniqueCount="602">
  <si>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</si>
  <si>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</si>
  <si>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</si>
  <si>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</si>
  <si>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</si>
  <si>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</si>
  <si>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</si>
  <si>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</si>
  <si>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</si>
  <si>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</si>
  <si>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</si>
  <si>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</si>
  <si>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</si>
  <si>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</si>
  <si>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</si>
  <si>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</si>
  <si>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</si>
  <si>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</si>
  <si>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</si>
  <si>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</si>
  <si>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</si>
  <si>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</si>
  <si>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</si>
  <si>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</si>
  <si>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</si>
  <si>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</si>
  <si>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</si>
  <si>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</si>
  <si>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</si>
  <si>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</si>
  <si>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</si>
  <si>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</si>
  <si>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</si>
  <si>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</si>
  <si>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</si>
  <si>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</si>
  <si>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</si>
  <si>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</si>
  <si>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</si>
  <si>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</si>
  <si>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</si>
  <si>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</si>
  <si>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</si>
  <si>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</si>
  <si>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</si>
  <si>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</si>
  <si>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</si>
  <si>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</si>
  <si>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</si>
  <si>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</si>
  <si>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</si>
  <si>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</si>
  <si>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</si>
  <si>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</si>
  <si>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</si>
  <si>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</si>
  <si>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</si>
  <si>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</si>
  <si>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</si>
  <si>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</si>
  <si>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</si>
  <si>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</si>
  <si>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</si>
  <si>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</si>
  <si>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</si>
  <si>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</si>
  <si>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</si>
  <si>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</si>
  <si>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</si>
  <si>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</si>
  <si>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</si>
  <si>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</si>
  <si>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</si>
  <si>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</si>
  <si>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</si>
  <si>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</si>
  <si>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</si>
  <si>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</si>
  <si>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</si>
  <si>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</si>
  <si>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</si>
  <si>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</si>
  <si>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</si>
  <si>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</si>
  <si>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</si>
  <si>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</si>
  <si>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</si>
  <si>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</si>
  <si>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</si>
  <si>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</si>
  <si>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</si>
  <si>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</si>
  <si>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</si>
  <si>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</si>
  <si>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</si>
  <si>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</si>
  <si>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</si>
  <si>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</si>
  <si>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</si>
  <si>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</si>
  <si>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</si>
  <si>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</si>
  <si>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</si>
  <si>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</si>
  <si>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</si>
  <si>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</si>
  <si>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</si>
  <si>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</si>
  <si>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</si>
  <si>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</si>
  <si>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</si>
  <si>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</si>
  <si>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</si>
  <si>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</si>
  <si>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</si>
  <si>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</si>
  <si>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</si>
  <si>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</si>
  <si>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</si>
  <si>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</si>
  <si>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</si>
  <si>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</si>
  <si>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</si>
  <si>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</si>
  <si>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</si>
  <si>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</si>
  <si>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</si>
  <si>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</si>
  <si>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</si>
  <si>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</si>
  <si>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</si>
  <si>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</si>
  <si>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</si>
  <si>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</si>
  <si>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</si>
  <si>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</si>
  <si>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</si>
  <si>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</si>
  <si>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</si>
  <si>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</si>
  <si>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</si>
  <si>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</si>
  <si>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</si>
  <si>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</si>
  <si>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</si>
  <si>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</si>
  <si>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</si>
  <si>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</si>
  <si>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</si>
  <si>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</si>
  <si>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</si>
  <si>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</si>
  <si>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</si>
  <si>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</si>
  <si>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</si>
  <si>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</si>
  <si>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</si>
  <si>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</si>
  <si>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</si>
  <si>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</si>
  <si>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</si>
  <si>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</si>
  <si>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</si>
  <si>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</si>
  <si>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</si>
  <si>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</si>
  <si>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</si>
  <si>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</si>
  <si>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</si>
  <si>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</si>
  <si>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</si>
  <si>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</si>
  <si>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</si>
  <si>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</si>
  <si>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</si>
  <si>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</si>
  <si>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</si>
  <si>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</si>
  <si>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</si>
  <si>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</si>
  <si>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</si>
  <si>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</si>
  <si>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</si>
  <si>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</si>
  <si>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</si>
  <si>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</si>
  <si>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</si>
  <si>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</si>
  <si>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</si>
  <si>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</si>
  <si>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</si>
  <si>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</si>
  <si>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</si>
  <si>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</si>
  <si>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</si>
  <si>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</si>
  <si>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</si>
  <si>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</si>
  <si>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</si>
  <si>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</si>
  <si>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</si>
  <si>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</si>
  <si>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</si>
  <si>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</si>
  <si>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</si>
  <si>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</si>
  <si>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</si>
  <si>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</si>
  <si>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</si>
  <si>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</si>
  <si>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</si>
  <si>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</si>
  <si>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</si>
  <si>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</si>
  <si>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</si>
  <si>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</si>
  <si>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</si>
  <si>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</si>
  <si>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</si>
  <si>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</si>
  <si>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</si>
  <si>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</si>
  <si>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</si>
  <si>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</si>
  <si>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</si>
  <si>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</si>
  <si>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</si>
  <si>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</si>
  <si>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</si>
  <si>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</si>
  <si>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</si>
  <si>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</si>
  <si>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</si>
  <si>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</si>
  <si>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</si>
  <si>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</si>
  <si>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</si>
  <si>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</si>
  <si>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</si>
  <si>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</si>
  <si>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</si>
  <si>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</si>
  <si>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</si>
  <si>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</si>
  <si>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</si>
  <si>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</si>
  <si>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</si>
  <si>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</si>
  <si>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</si>
  <si>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</si>
  <si>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</si>
  <si>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</si>
  <si>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</si>
  <si>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</si>
  <si>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</si>
  <si>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</si>
  <si>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</si>
  <si>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</si>
  <si>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</si>
  <si>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</si>
  <si>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</si>
  <si>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</si>
  <si>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</si>
  <si>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</si>
  <si>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</si>
  <si>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</si>
  <si>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</si>
  <si>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</si>
  <si>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</si>
  <si>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</si>
  <si>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</si>
  <si>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</si>
  <si>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</si>
  <si>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</si>
  <si>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</si>
  <si>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</si>
  <si>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</si>
  <si>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</si>
  <si>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</si>
  <si>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</si>
  <si>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</si>
  <si>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</si>
  <si>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</si>
  <si>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</si>
  <si>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</si>
  <si>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</si>
  <si>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</si>
  <si>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</si>
  <si>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</si>
  <si>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</si>
  <si>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</si>
  <si>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</si>
  <si>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</si>
  <si>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</si>
  <si>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</si>
  <si>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</si>
  <si>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</si>
  <si>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</si>
  <si>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</si>
  <si>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</si>
  <si>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</si>
  <si>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</si>
  <si>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</si>
  <si>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</si>
  <si>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</si>
  <si>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</si>
  <si>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</si>
  <si>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</si>
  <si>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</si>
  <si>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</si>
  <si>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</si>
  <si>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</si>
  <si>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</si>
  <si>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</si>
  <si>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</si>
  <si>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</si>
  <si>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</si>
  <si>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</si>
  <si>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</si>
  <si>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</si>
  <si>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</si>
  <si>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</si>
  <si>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</si>
  <si>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</si>
  <si>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</si>
  <si>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</si>
  <si>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</si>
  <si>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</si>
  <si>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</si>
  <si>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</si>
  <si>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</si>
  <si>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</si>
  <si>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</si>
  <si>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</si>
  <si>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</si>
  <si>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</si>
  <si>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</si>
  <si>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</si>
  <si>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</si>
  <si>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</si>
  <si>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</si>
  <si>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</si>
  <si>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</si>
  <si>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</si>
  <si>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</si>
  <si>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</si>
  <si>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</si>
  <si>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</si>
  <si>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</si>
  <si>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</si>
  <si>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</si>
  <si>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</si>
  <si>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</si>
  <si>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</si>
  <si>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</si>
  <si>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</si>
  <si>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</si>
  <si>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</si>
  <si>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</si>
  <si>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</si>
  <si>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</si>
  <si>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</si>
  <si>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</si>
  <si>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</si>
  <si>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</si>
  <si>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</si>
  <si>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</si>
  <si>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</si>
  <si>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</si>
  <si>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</si>
  <si>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</si>
  <si>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</si>
  <si>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</si>
  <si>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</si>
  <si>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</si>
  <si>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</si>
  <si>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</si>
  <si>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</si>
  <si>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</si>
  <si>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</si>
  <si>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</si>
  <si>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</si>
  <si>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</si>
  <si>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</si>
  <si>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</si>
  <si>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</si>
  <si>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</si>
  <si>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</si>
  <si>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</si>
  <si>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</si>
  <si>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</si>
  <si>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</si>
  <si>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</si>
  <si>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</si>
  <si>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</si>
  <si>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</si>
  <si>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</si>
  <si>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</si>
  <si>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</si>
  <si>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</si>
  <si>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</si>
  <si>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</si>
  <si>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</si>
  <si>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</si>
  <si>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</si>
  <si>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</si>
  <si>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</si>
  <si>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</si>
  <si>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</si>
  <si>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</si>
  <si>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</si>
  <si>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</si>
  <si>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</si>
  <si>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</si>
  <si>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</si>
  <si>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</si>
  <si>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</si>
  <si>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</si>
  <si>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</si>
  <si>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</si>
  <si>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</si>
  <si>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</si>
  <si>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</si>
  <si>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</si>
  <si>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</si>
  <si>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</si>
  <si>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</si>
  <si>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</si>
  <si>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</si>
  <si>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</si>
  <si>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</si>
  <si>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</si>
  <si>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</si>
  <si>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</si>
  <si>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</si>
  <si>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</si>
  <si>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</si>
  <si>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</si>
  <si>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</si>
  <si>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</si>
  <si>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</si>
  <si>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</si>
  <si>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</si>
  <si>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</si>
  <si>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</si>
  <si>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</si>
  <si>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</si>
  <si>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</si>
  <si>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</si>
  <si>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</si>
  <si>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</si>
  <si>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</si>
  <si>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</si>
  <si>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</si>
  <si>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</si>
  <si>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</si>
  <si>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</si>
  <si>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</si>
  <si>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</si>
  <si>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</si>
  <si>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</si>
  <si>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</si>
  <si>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</si>
  <si>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</si>
  <si>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</si>
  <si>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</si>
  <si>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</si>
  <si>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</si>
  <si>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</si>
  <si>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</si>
  <si>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</si>
  <si>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</si>
  <si>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</si>
  <si>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</si>
  <si>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</si>
  <si>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</si>
  <si>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</si>
  <si>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</si>
  <si>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</si>
  <si>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</si>
  <si>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</si>
  <si>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</si>
  <si>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</si>
  <si>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</si>
  <si>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</si>
  <si>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</si>
  <si>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</si>
  <si>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</si>
  <si>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</si>
  <si>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</si>
  <si>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</si>
  <si>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</si>
  <si>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</si>
  <si>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</si>
  <si>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</si>
  <si>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</si>
  <si>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</si>
  <si>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</si>
  <si>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</si>
  <si>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</si>
  <si>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</si>
  <si>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</si>
  <si>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</si>
  <si>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</si>
  <si>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</si>
  <si>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</si>
  <si>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</si>
  <si>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</si>
  <si>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</si>
  <si>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</si>
  <si>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</si>
  <si>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</si>
  <si>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</si>
  <si>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</si>
  <si>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</si>
  <si>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</si>
  <si>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</si>
  <si>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</si>
  <si>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</si>
  <si>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</si>
  <si>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</si>
  <si>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</si>
  <si>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</si>
  <si>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</si>
  <si>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</si>
  <si>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</si>
  <si>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</si>
  <si>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</si>
  <si>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</si>
  <si>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</si>
  <si>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</si>
  <si>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</si>
  <si>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</si>
  <si>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</si>
  <si>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</si>
  <si>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</si>
  <si>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</si>
  <si>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</si>
  <si>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</si>
  <si>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</si>
  <si>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</si>
  <si>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</si>
  <si>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</si>
  <si>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</si>
  <si>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</si>
  <si>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</si>
  <si>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国際機関分担金（IOSCO）</t>
    <phoneticPr fontId="5"/>
  </si>
  <si>
    <t>金融庁</t>
  </si>
  <si>
    <t>総務企画局</t>
    <rPh sb="0" eb="2">
      <t>ソウム</t>
    </rPh>
    <rPh sb="2" eb="4">
      <t>キカク</t>
    </rPh>
    <rPh sb="4" eb="5">
      <t>キョク</t>
    </rPh>
    <phoneticPr fontId="5"/>
  </si>
  <si>
    <t>総務課国際室</t>
    <rPh sb="0" eb="2">
      <t>ソウム</t>
    </rPh>
    <rPh sb="2" eb="3">
      <t>カ</t>
    </rPh>
    <rPh sb="3" eb="5">
      <t>コクサイ</t>
    </rPh>
    <rPh sb="5" eb="6">
      <t>シツ</t>
    </rPh>
    <phoneticPr fontId="5"/>
  </si>
  <si>
    <t>池田　賢志</t>
    <rPh sb="0" eb="2">
      <t>イケダ</t>
    </rPh>
    <rPh sb="3" eb="4">
      <t>カシコ</t>
    </rPh>
    <rPh sb="4" eb="5">
      <t>ココロザシ</t>
    </rPh>
    <phoneticPr fontId="5"/>
  </si>
  <si>
    <t>○</t>
  </si>
  <si>
    <t>-</t>
    <phoneticPr fontId="5"/>
  </si>
  <si>
    <t>証券監督者国際機構規約第26条</t>
    <phoneticPr fontId="5"/>
  </si>
  <si>
    <t>○証券監督者国際機構（IOSCO）の各加盟国が負担すべき事務運営費としての分担金</t>
    <phoneticPr fontId="5"/>
  </si>
  <si>
    <t>-</t>
    <phoneticPr fontId="5"/>
  </si>
  <si>
    <t>-</t>
    <phoneticPr fontId="5"/>
  </si>
  <si>
    <t>証券監督者国際機構等分担金</t>
    <rPh sb="0" eb="2">
      <t>ショウケン</t>
    </rPh>
    <rPh sb="2" eb="5">
      <t>カントクシャ</t>
    </rPh>
    <rPh sb="5" eb="7">
      <t>コクサイ</t>
    </rPh>
    <rPh sb="7" eb="10">
      <t>キコウトウ</t>
    </rPh>
    <rPh sb="10" eb="13">
      <t>ブンタンキン</t>
    </rPh>
    <phoneticPr fontId="5"/>
  </si>
  <si>
    <t>-</t>
    <phoneticPr fontId="5"/>
  </si>
  <si>
    <t>国際機関への加盟国又は加盟機関の責務に係る分担金の負担実施件数</t>
    <phoneticPr fontId="5"/>
  </si>
  <si>
    <t>件</t>
    <rPh sb="0" eb="1">
      <t>ケン</t>
    </rPh>
    <phoneticPr fontId="5"/>
  </si>
  <si>
    <t>国際機関に対する義務的経費であり、単位あたりコストを算出できない。</t>
    <rPh sb="0" eb="2">
      <t>コクサイ</t>
    </rPh>
    <rPh sb="2" eb="4">
      <t>キカン</t>
    </rPh>
    <rPh sb="5" eb="6">
      <t>タイ</t>
    </rPh>
    <rPh sb="8" eb="11">
      <t>ギムテキ</t>
    </rPh>
    <rPh sb="11" eb="13">
      <t>ケイヒ</t>
    </rPh>
    <rPh sb="17" eb="19">
      <t>タンイ</t>
    </rPh>
    <rPh sb="26" eb="28">
      <t>サンシュツ</t>
    </rPh>
    <phoneticPr fontId="5"/>
  </si>
  <si>
    <t>-</t>
    <phoneticPr fontId="5"/>
  </si>
  <si>
    <t>-</t>
    <phoneticPr fontId="5"/>
  </si>
  <si>
    <t>‐</t>
  </si>
  <si>
    <t>無</t>
  </si>
  <si>
    <t>国際機関の総会決議等で定められた分担金額であり、最低限のものである。</t>
    <phoneticPr fontId="5"/>
  </si>
  <si>
    <t>国際機関への加盟国又は加盟機関の責務に係る分担金を適切に支出している。</t>
    <phoneticPr fontId="5"/>
  </si>
  <si>
    <t>○総会等の国際会議を通じ、積極的に国際機関の運営に関わるとともに、国際機関に対して効率的な運営を求める。</t>
    <phoneticPr fontId="5"/>
  </si>
  <si>
    <t>事務運営費</t>
    <rPh sb="0" eb="2">
      <t>ジム</t>
    </rPh>
    <rPh sb="2" eb="5">
      <t>ウンエイヒ</t>
    </rPh>
    <phoneticPr fontId="5"/>
  </si>
  <si>
    <t>証券監督者国際機構（IOSCO）事務運営費</t>
    <rPh sb="0" eb="2">
      <t>ショウケン</t>
    </rPh>
    <rPh sb="2" eb="5">
      <t>カントクシャ</t>
    </rPh>
    <rPh sb="5" eb="7">
      <t>コクサイ</t>
    </rPh>
    <rPh sb="7" eb="9">
      <t>キコウ</t>
    </rPh>
    <rPh sb="16" eb="18">
      <t>ジム</t>
    </rPh>
    <rPh sb="18" eb="21">
      <t>ウンエイヒ</t>
    </rPh>
    <phoneticPr fontId="5"/>
  </si>
  <si>
    <t>-</t>
    <phoneticPr fontId="5"/>
  </si>
  <si>
    <t>証券監督者国際機構（IOSCO）</t>
    <phoneticPr fontId="5"/>
  </si>
  <si>
    <t>分担金</t>
    <rPh sb="0" eb="3">
      <t>ブンタンキン</t>
    </rPh>
    <phoneticPr fontId="5"/>
  </si>
  <si>
    <t>-</t>
    <phoneticPr fontId="5"/>
  </si>
  <si>
    <t>-</t>
    <phoneticPr fontId="5"/>
  </si>
  <si>
    <t>A.証券監督者国際機構（IOSCO）分担金</t>
    <phoneticPr fontId="5"/>
  </si>
  <si>
    <t>-</t>
    <phoneticPr fontId="5"/>
  </si>
  <si>
    <t>国際機関の総会において、日本が賛同した議案が決議された割合</t>
    <phoneticPr fontId="5"/>
  </si>
  <si>
    <t>IOSCO総会において日本が賛同した議案数</t>
    <phoneticPr fontId="5"/>
  </si>
  <si>
    <t>（外部有識者点検対象外）</t>
    <phoneticPr fontId="5"/>
  </si>
  <si>
    <t>○本経費は、国際機関に加盟する国又は機関に義務づけられた分担金であり、日本のプレゼンスを高め国際協調に貢献していくため、今後も継続的拠出の必要性が認められる 。
○ただし、拠出された資金が有効に活用されるよう、引き続き資金使途をフォローしていく必要がある。</t>
    <phoneticPr fontId="5"/>
  </si>
  <si>
    <t>-</t>
    <phoneticPr fontId="5"/>
  </si>
  <si>
    <t>-</t>
    <phoneticPr fontId="5"/>
  </si>
  <si>
    <t>-</t>
    <phoneticPr fontId="5"/>
  </si>
  <si>
    <t>人</t>
    <rPh sb="0" eb="1">
      <t>ニン</t>
    </rPh>
    <phoneticPr fontId="5"/>
  </si>
  <si>
    <t>-</t>
    <phoneticPr fontId="5"/>
  </si>
  <si>
    <t>-</t>
    <phoneticPr fontId="5"/>
  </si>
  <si>
    <t>-</t>
    <phoneticPr fontId="5"/>
  </si>
  <si>
    <t>-</t>
    <phoneticPr fontId="5"/>
  </si>
  <si>
    <t>（参考指標）
IOSCOにおける日本人職員数</t>
    <rPh sb="1" eb="3">
      <t>サンコウ</t>
    </rPh>
    <rPh sb="3" eb="5">
      <t>シヒョウ</t>
    </rPh>
    <rPh sb="16" eb="19">
      <t>ニホンジン</t>
    </rPh>
    <rPh sb="19" eb="22">
      <t>ショクインスウ</t>
    </rPh>
    <phoneticPr fontId="5"/>
  </si>
  <si>
    <t>○国際的な議論に積極的に参画すること等を通じ、国際金融システムの安定と発展、ひいては我が国経済の持続的な成長に資すること。</t>
    <rPh sb="5" eb="7">
      <t>ギロン</t>
    </rPh>
    <phoneticPr fontId="5"/>
  </si>
  <si>
    <t>金融に関する国際的な議論に積極的に参画し、日本のプレゼンスを高め、国際協調に貢献していく。</t>
    <rPh sb="10" eb="12">
      <t>ギロン</t>
    </rPh>
    <phoneticPr fontId="5"/>
  </si>
  <si>
    <t>国際的な議論に積極的に対応すること等を通じ、国際金融システムの安定と発展を目指す事業であるため、必要不可欠な事業である。</t>
    <rPh sb="4" eb="6">
      <t>ギロン</t>
    </rPh>
    <phoneticPr fontId="5"/>
  </si>
  <si>
    <t>国際機関に日本又は機関として加盟し、国際的な議論に対応するものであるため、地方自治体等に委ねることができない事業である。</t>
    <rPh sb="18" eb="20">
      <t>コクサイ</t>
    </rPh>
    <rPh sb="20" eb="21">
      <t>テキ</t>
    </rPh>
    <rPh sb="22" eb="24">
      <t>ギロン</t>
    </rPh>
    <rPh sb="25" eb="27">
      <t>タイオウ</t>
    </rPh>
    <phoneticPr fontId="5"/>
  </si>
  <si>
    <t>本事業の目的は、国際的な議論に積極的に参画すること等を通じ、国際金融システムの安定と発展、ひいては我が国経済の持続的な成長に資するものであるため、優先度の高い事業と考える。また、すべての加盟国又は加盟機関が共通して負担すべきものであり、必要かつ適切な事業と考える。</t>
    <rPh sb="12" eb="14">
      <t>ギロン</t>
    </rPh>
    <phoneticPr fontId="5"/>
  </si>
  <si>
    <t>国際的な議論に積極的に参画しており、成果実績は成果目標に見合ったものとなっている。</t>
    <rPh sb="4" eb="6">
      <t>ギロン</t>
    </rPh>
    <rPh sb="18" eb="20">
      <t>セイカ</t>
    </rPh>
    <rPh sb="20" eb="22">
      <t>ジッセキ</t>
    </rPh>
    <rPh sb="23" eb="25">
      <t>セイカ</t>
    </rPh>
    <rPh sb="25" eb="27">
      <t>モクヒョウ</t>
    </rPh>
    <rPh sb="28" eb="30">
      <t>ミア</t>
    </rPh>
    <phoneticPr fontId="5"/>
  </si>
  <si>
    <t>○本事業は、金融に関する国際的な議論に積極的に参画すること等を通じ、日本のプレゼンスを高め、国際協調に貢献していく上で重要であり、今後も予算を確保していくことが必要である。
○このため、費用の支出や国際会議への参加に加えて、例えば、IOSCO アジア太平洋地域委員会議長などを金融庁の職員が務めることにより、国際的な議論を積極的に主導している。</t>
    <rPh sb="16" eb="18">
      <t>ギロン</t>
    </rPh>
    <rPh sb="133" eb="135">
      <t>ギチョウ</t>
    </rPh>
    <phoneticPr fontId="5"/>
  </si>
  <si>
    <t>○本経費について、政策目的の実現のために、平成30年度予算要求においても、必要な額を要求するとともに、日本として、意見を発信し続ける立場を確保できるよう、引き続き、国際的な議論に積極的に参画していく。</t>
    <rPh sb="86" eb="88">
      <t>ギロン</t>
    </rPh>
    <phoneticPr fontId="5"/>
  </si>
  <si>
    <t>-</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</si>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</sst>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6213</xdr:colOff>
      <xdr:row>743</xdr:row>
      <xdr:rowOff>41412</xdr:rowOff>
    </xdr:from>
    <xdr:to>
      <xdr:col>37</xdr:col>
      <xdr:colOff>181389</xdr:colOff>
      <xdr:row>746</xdr:row>
      <xdr:rowOff>140804</xdr:rowOff>
    </xdr:to>
    <xdr:sp macro="" textlink="">
      <xdr:nvSpPr>
        <xdr:cNvPr id="6" name="正方形/長方形 5"/>
        <xdr:cNvSpPr/>
      </xdr:nvSpPr>
      <xdr:spPr>
        <a:xfrm>
          <a:off x="3606663" y="34645737"/>
          <a:ext cx="3975651" cy="115666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12</a:t>
          </a:r>
          <a:r>
            <a:rPr kumimoji="1" lang="ja-JP" altLang="en-US" sz="1400">
              <a:solidFill>
                <a:sysClr val="windowText" lastClr="000000"/>
              </a:solidFill>
              <a:latin typeface="+mn-ea"/>
              <a:ea typeface="+mn-ea"/>
            </a:rPr>
            <a:t>百万円</a:t>
          </a:r>
        </a:p>
      </xdr:txBody>
    </xdr:sp>
    <xdr:clientData/>
  </xdr:twoCellAnchor>
  <xdr:twoCellAnchor>
    <xdr:from>
      <xdr:col>27</xdr:col>
      <xdr:colOff>193814</xdr:colOff>
      <xdr:row>746</xdr:row>
      <xdr:rowOff>140804</xdr:rowOff>
    </xdr:from>
    <xdr:to>
      <xdr:col>28</xdr:col>
      <xdr:colOff>0</xdr:colOff>
      <xdr:row>754</xdr:row>
      <xdr:rowOff>304800</xdr:rowOff>
    </xdr:to>
    <xdr:cxnSp macro="">
      <xdr:nvCxnSpPr>
        <xdr:cNvPr id="7" name="直線矢印コネクタ 6"/>
        <xdr:cNvCxnSpPr>
          <a:stCxn id="6" idx="2"/>
        </xdr:cNvCxnSpPr>
      </xdr:nvCxnSpPr>
      <xdr:spPr>
        <a:xfrm>
          <a:off x="5594489" y="35802404"/>
          <a:ext cx="6211" cy="2983396"/>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78441</xdr:colOff>
      <xdr:row>747</xdr:row>
      <xdr:rowOff>123265</xdr:rowOff>
    </xdr:from>
    <xdr:to>
      <xdr:col>39</xdr:col>
      <xdr:colOff>171449</xdr:colOff>
      <xdr:row>748</xdr:row>
      <xdr:rowOff>168089</xdr:rowOff>
    </xdr:to>
    <xdr:sp macro="" textlink="">
      <xdr:nvSpPr>
        <xdr:cNvPr id="8" name="大かっこ 7"/>
        <xdr:cNvSpPr/>
      </xdr:nvSpPr>
      <xdr:spPr>
        <a:xfrm>
          <a:off x="6079191" y="36137290"/>
          <a:ext cx="1893233" cy="3972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国際機関分担金</a:t>
          </a:r>
        </a:p>
      </xdr:txBody>
    </xdr:sp>
    <xdr:clientData/>
  </xdr:twoCellAnchor>
  <xdr:twoCellAnchor>
    <xdr:from>
      <xdr:col>17</xdr:col>
      <xdr:colOff>145676</xdr:colOff>
      <xdr:row>755</xdr:row>
      <xdr:rowOff>22412</xdr:rowOff>
    </xdr:from>
    <xdr:to>
      <xdr:col>37</xdr:col>
      <xdr:colOff>119146</xdr:colOff>
      <xdr:row>758</xdr:row>
      <xdr:rowOff>121804</xdr:rowOff>
    </xdr:to>
    <xdr:sp macro="" textlink="">
      <xdr:nvSpPr>
        <xdr:cNvPr id="9" name="正方形/長方形 8"/>
        <xdr:cNvSpPr/>
      </xdr:nvSpPr>
      <xdr:spPr>
        <a:xfrm>
          <a:off x="3546101" y="38855837"/>
          <a:ext cx="3973970" cy="115666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Ａ．証券監督者国際機構（</a:t>
          </a:r>
          <a:r>
            <a:rPr kumimoji="1" lang="en-US" altLang="ja-JP" sz="1400">
              <a:solidFill>
                <a:sysClr val="windowText" lastClr="000000"/>
              </a:solidFill>
              <a:latin typeface="+mj-ea"/>
              <a:ea typeface="+mj-ea"/>
            </a:rPr>
            <a:t>IOSCO</a:t>
          </a:r>
          <a:r>
            <a:rPr kumimoji="1" lang="ja-JP" altLang="en-US" sz="1400">
              <a:solidFill>
                <a:sysClr val="windowText" lastClr="000000"/>
              </a:solidFill>
              <a:latin typeface="+mj-ea"/>
              <a:ea typeface="+mj-ea"/>
            </a:rPr>
            <a:t>）分担金</a:t>
          </a:r>
          <a:endParaRPr kumimoji="1" lang="en-US" altLang="ja-JP" sz="1400">
            <a:solidFill>
              <a:sysClr val="windowText" lastClr="000000"/>
            </a:solidFill>
            <a:latin typeface="+mj-ea"/>
            <a:ea typeface="+mj-ea"/>
          </a:endParaRPr>
        </a:p>
        <a:p>
          <a:pPr algn="ctr">
            <a:lnSpc>
              <a:spcPts val="1700"/>
            </a:lnSpc>
          </a:pPr>
          <a:r>
            <a:rPr kumimoji="1" lang="en-US" altLang="ja-JP" sz="1400">
              <a:solidFill>
                <a:sysClr val="windowText" lastClr="000000"/>
              </a:solidFill>
              <a:latin typeface="+mj-ea"/>
              <a:ea typeface="+mj-ea"/>
            </a:rPr>
            <a:t>12</a:t>
          </a:r>
          <a:r>
            <a:rPr kumimoji="1" lang="ja-JP" altLang="en-US" sz="1400">
              <a:solidFill>
                <a:sysClr val="windowText" lastClr="000000"/>
              </a:solidFill>
              <a:latin typeface="+mj-ea"/>
              <a:ea typeface="+mj-ea"/>
            </a:rPr>
            <a:t>百万円</a:t>
          </a:r>
        </a:p>
      </xdr:txBody>
    </xdr:sp>
    <xdr:clientData/>
  </xdr:twoCellAnchor>
  <xdr:twoCellAnchor>
    <xdr:from>
      <xdr:col>5</xdr:col>
      <xdr:colOff>116417</xdr:colOff>
      <xdr:row>738</xdr:row>
      <xdr:rowOff>21165</xdr:rowOff>
    </xdr:from>
    <xdr:to>
      <xdr:col>8</xdr:col>
      <xdr:colOff>74083</xdr:colOff>
      <xdr:row>739</xdr:row>
      <xdr:rowOff>21165</xdr:rowOff>
    </xdr:to>
    <xdr:sp macro="" textlink="">
      <xdr:nvSpPr>
        <xdr:cNvPr id="10" name="テキスト ボックス 9"/>
        <xdr:cNvSpPr txBox="1"/>
      </xdr:nvSpPr>
      <xdr:spPr>
        <a:xfrm>
          <a:off x="1121834" y="35073165"/>
          <a:ext cx="560916"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mn-ea"/>
              <a:ea typeface="+mn-ea"/>
            </a:rPr>
            <a:t>19-1</a:t>
          </a:r>
          <a:endParaRPr kumimoji="1" lang="ja-JP" altLang="en-US" sz="105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5" zoomScale="80" zoomScaleNormal="75" zoomScaleSheetLayoutView="80" zoomScalePageLayoutView="85" workbookViewId="0">
      <selection activeCell="A700" sqref="A700:AX7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c r="AP2" s="962"/>
      <c r="AQ2" s="962"/>
      <c r="AR2" s="86" t="str">
        <f>IF(OR(AO2="　", AO2=""), "", "-")</f>
        <v/>
      </c>
      <c r="AS2" s="963">
        <v>21</v>
      </c>
      <c r="AT2" s="963"/>
      <c r="AU2" s="963"/>
      <c r="AV2" s="52" t="str">
        <f>IF(AW2="", "", "-")</f>
        <v/>
      </c>
      <c r="AW2" s="935"/>
      <c r="AX2" s="935"/>
    </row>
    <row r="3" spans="1:50" ht="21" customHeight="1" thickBot="1" x14ac:dyDescent="0.2">
      <c r="A3" s="892" t="s">
        <v>474</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547</v>
      </c>
      <c r="AK3" s="894"/>
      <c r="AL3" s="894"/>
      <c r="AM3" s="894"/>
      <c r="AN3" s="894"/>
      <c r="AO3" s="894"/>
      <c r="AP3" s="894"/>
      <c r="AQ3" s="894"/>
      <c r="AR3" s="894"/>
      <c r="AS3" s="894"/>
      <c r="AT3" s="894"/>
      <c r="AU3" s="894"/>
      <c r="AV3" s="894"/>
      <c r="AW3" s="894"/>
      <c r="AX3" s="24" t="s">
        <v>66</v>
      </c>
    </row>
    <row r="4" spans="1:50" ht="24.75" customHeight="1" x14ac:dyDescent="0.15">
      <c r="A4" s="727" t="s">
        <v>26</v>
      </c>
      <c r="B4" s="728"/>
      <c r="C4" s="728"/>
      <c r="D4" s="728"/>
      <c r="E4" s="728"/>
      <c r="F4" s="728"/>
      <c r="G4" s="705" t="s">
        <v>546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4" t="s">
        <v>174</v>
      </c>
      <c r="H5" s="865"/>
      <c r="I5" s="865"/>
      <c r="J5" s="865"/>
      <c r="K5" s="865"/>
      <c r="L5" s="865"/>
      <c r="M5" s="866" t="s">
        <v>67</v>
      </c>
      <c r="N5" s="867"/>
      <c r="O5" s="867"/>
      <c r="P5" s="867"/>
      <c r="Q5" s="867"/>
      <c r="R5" s="868"/>
      <c r="S5" s="869" t="s">
        <v>132</v>
      </c>
      <c r="T5" s="865"/>
      <c r="U5" s="865"/>
      <c r="V5" s="865"/>
      <c r="W5" s="865"/>
      <c r="X5" s="870"/>
      <c r="Y5" s="721" t="s">
        <v>3</v>
      </c>
      <c r="Z5" s="554"/>
      <c r="AA5" s="554"/>
      <c r="AB5" s="554"/>
      <c r="AC5" s="554"/>
      <c r="AD5" s="555"/>
      <c r="AE5" s="722" t="s">
        <v>549</v>
      </c>
      <c r="AF5" s="722"/>
      <c r="AG5" s="722"/>
      <c r="AH5" s="722"/>
      <c r="AI5" s="722"/>
      <c r="AJ5" s="722"/>
      <c r="AK5" s="722"/>
      <c r="AL5" s="722"/>
      <c r="AM5" s="722"/>
      <c r="AN5" s="722"/>
      <c r="AO5" s="722"/>
      <c r="AP5" s="723"/>
      <c r="AQ5" s="724" t="s">
        <v>550</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552</v>
      </c>
      <c r="H7" s="515"/>
      <c r="I7" s="515"/>
      <c r="J7" s="515"/>
      <c r="K7" s="515"/>
      <c r="L7" s="515"/>
      <c r="M7" s="515"/>
      <c r="N7" s="515"/>
      <c r="O7" s="515"/>
      <c r="P7" s="515"/>
      <c r="Q7" s="515"/>
      <c r="R7" s="515"/>
      <c r="S7" s="515"/>
      <c r="T7" s="515"/>
      <c r="U7" s="515"/>
      <c r="V7" s="515"/>
      <c r="W7" s="515"/>
      <c r="X7" s="516"/>
      <c r="Y7" s="946" t="s">
        <v>5</v>
      </c>
      <c r="Z7" s="477"/>
      <c r="AA7" s="477"/>
      <c r="AB7" s="477"/>
      <c r="AC7" s="477"/>
      <c r="AD7" s="947"/>
      <c r="AE7" s="936" t="s">
        <v>553</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1" t="s">
        <v>391</v>
      </c>
      <c r="B8" s="512"/>
      <c r="C8" s="512"/>
      <c r="D8" s="512"/>
      <c r="E8" s="512"/>
      <c r="F8" s="513"/>
      <c r="G8" s="964" t="str">
        <f>入力規則等!A26</f>
        <v>-</v>
      </c>
      <c r="H8" s="743"/>
      <c r="I8" s="743"/>
      <c r="J8" s="743"/>
      <c r="K8" s="743"/>
      <c r="L8" s="743"/>
      <c r="M8" s="743"/>
      <c r="N8" s="743"/>
      <c r="O8" s="743"/>
      <c r="P8" s="743"/>
      <c r="Q8" s="743"/>
      <c r="R8" s="743"/>
      <c r="S8" s="743"/>
      <c r="T8" s="743"/>
      <c r="U8" s="743"/>
      <c r="V8" s="743"/>
      <c r="W8" s="743"/>
      <c r="X8" s="965"/>
      <c r="Y8" s="871" t="s">
        <v>392</v>
      </c>
      <c r="Z8" s="872"/>
      <c r="AA8" s="872"/>
      <c r="AB8" s="872"/>
      <c r="AC8" s="872"/>
      <c r="AD8" s="873"/>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0.75" customHeight="1" x14ac:dyDescent="0.15">
      <c r="A9" s="874" t="s">
        <v>24</v>
      </c>
      <c r="B9" s="875"/>
      <c r="C9" s="875"/>
      <c r="D9" s="875"/>
      <c r="E9" s="875"/>
      <c r="F9" s="875"/>
      <c r="G9" s="876" t="s">
        <v>591</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63.75" customHeight="1" x14ac:dyDescent="0.15">
      <c r="A10" s="681" t="s">
        <v>31</v>
      </c>
      <c r="B10" s="682"/>
      <c r="C10" s="682"/>
      <c r="D10" s="682"/>
      <c r="E10" s="682"/>
      <c r="F10" s="682"/>
      <c r="G10" s="772" t="s">
        <v>554</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その他</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8" t="s">
        <v>25</v>
      </c>
      <c r="B12" s="969"/>
      <c r="C12" s="969"/>
      <c r="D12" s="969"/>
      <c r="E12" s="969"/>
      <c r="F12" s="970"/>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8</v>
      </c>
      <c r="Q13" s="679"/>
      <c r="R13" s="679"/>
      <c r="S13" s="679"/>
      <c r="T13" s="679"/>
      <c r="U13" s="679"/>
      <c r="V13" s="680"/>
      <c r="W13" s="678">
        <v>11</v>
      </c>
      <c r="X13" s="679"/>
      <c r="Y13" s="679"/>
      <c r="Z13" s="679"/>
      <c r="AA13" s="679"/>
      <c r="AB13" s="679"/>
      <c r="AC13" s="680"/>
      <c r="AD13" s="678">
        <v>12</v>
      </c>
      <c r="AE13" s="679"/>
      <c r="AF13" s="679"/>
      <c r="AG13" s="679"/>
      <c r="AH13" s="679"/>
      <c r="AI13" s="679"/>
      <c r="AJ13" s="680"/>
      <c r="AK13" s="678">
        <v>11</v>
      </c>
      <c r="AL13" s="679"/>
      <c r="AM13" s="679"/>
      <c r="AN13" s="679"/>
      <c r="AO13" s="679"/>
      <c r="AP13" s="679"/>
      <c r="AQ13" s="680"/>
      <c r="AR13" s="943">
        <v>11</v>
      </c>
      <c r="AS13" s="944"/>
      <c r="AT13" s="944"/>
      <c r="AU13" s="944"/>
      <c r="AV13" s="944"/>
      <c r="AW13" s="944"/>
      <c r="AX13" s="945"/>
    </row>
    <row r="14" spans="1:50" ht="21" customHeight="1" x14ac:dyDescent="0.15">
      <c r="A14" s="637"/>
      <c r="B14" s="638"/>
      <c r="C14" s="638"/>
      <c r="D14" s="638"/>
      <c r="E14" s="638"/>
      <c r="F14" s="639"/>
      <c r="G14" s="748"/>
      <c r="H14" s="749"/>
      <c r="I14" s="734" t="s">
        <v>9</v>
      </c>
      <c r="J14" s="783"/>
      <c r="K14" s="783"/>
      <c r="L14" s="783"/>
      <c r="M14" s="783"/>
      <c r="N14" s="783"/>
      <c r="O14" s="784"/>
      <c r="P14" s="678" t="s">
        <v>555</v>
      </c>
      <c r="Q14" s="679"/>
      <c r="R14" s="679"/>
      <c r="S14" s="679"/>
      <c r="T14" s="679"/>
      <c r="U14" s="679"/>
      <c r="V14" s="680"/>
      <c r="W14" s="678" t="s">
        <v>555</v>
      </c>
      <c r="X14" s="679"/>
      <c r="Y14" s="679"/>
      <c r="Z14" s="679"/>
      <c r="AA14" s="679"/>
      <c r="AB14" s="679"/>
      <c r="AC14" s="680"/>
      <c r="AD14" s="678" t="s">
        <v>575</v>
      </c>
      <c r="AE14" s="679"/>
      <c r="AF14" s="679"/>
      <c r="AG14" s="679"/>
      <c r="AH14" s="679"/>
      <c r="AI14" s="679"/>
      <c r="AJ14" s="680"/>
      <c r="AK14" s="678" t="s">
        <v>555</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556</v>
      </c>
      <c r="Q15" s="679"/>
      <c r="R15" s="679"/>
      <c r="S15" s="679"/>
      <c r="T15" s="679"/>
      <c r="U15" s="679"/>
      <c r="V15" s="680"/>
      <c r="W15" s="678" t="s">
        <v>556</v>
      </c>
      <c r="X15" s="679"/>
      <c r="Y15" s="679"/>
      <c r="Z15" s="679"/>
      <c r="AA15" s="679"/>
      <c r="AB15" s="679"/>
      <c r="AC15" s="680"/>
      <c r="AD15" s="678" t="s">
        <v>556</v>
      </c>
      <c r="AE15" s="679"/>
      <c r="AF15" s="679"/>
      <c r="AG15" s="679"/>
      <c r="AH15" s="679"/>
      <c r="AI15" s="679"/>
      <c r="AJ15" s="680"/>
      <c r="AK15" s="678" t="s">
        <v>555</v>
      </c>
      <c r="AL15" s="679"/>
      <c r="AM15" s="679"/>
      <c r="AN15" s="679"/>
      <c r="AO15" s="679"/>
      <c r="AP15" s="679"/>
      <c r="AQ15" s="680"/>
      <c r="AR15" s="678" t="s">
        <v>558</v>
      </c>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556</v>
      </c>
      <c r="Q16" s="679"/>
      <c r="R16" s="679"/>
      <c r="S16" s="679"/>
      <c r="T16" s="679"/>
      <c r="U16" s="679"/>
      <c r="V16" s="680"/>
      <c r="W16" s="678" t="s">
        <v>556</v>
      </c>
      <c r="X16" s="679"/>
      <c r="Y16" s="679"/>
      <c r="Z16" s="679"/>
      <c r="AA16" s="679"/>
      <c r="AB16" s="679"/>
      <c r="AC16" s="680"/>
      <c r="AD16" s="678" t="s">
        <v>556</v>
      </c>
      <c r="AE16" s="679"/>
      <c r="AF16" s="679"/>
      <c r="AG16" s="679"/>
      <c r="AH16" s="679"/>
      <c r="AI16" s="679"/>
      <c r="AJ16" s="680"/>
      <c r="AK16" s="678" t="s">
        <v>555</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556</v>
      </c>
      <c r="Q17" s="679"/>
      <c r="R17" s="679"/>
      <c r="S17" s="679"/>
      <c r="T17" s="679"/>
      <c r="U17" s="679"/>
      <c r="V17" s="680"/>
      <c r="W17" s="678" t="s">
        <v>556</v>
      </c>
      <c r="X17" s="679"/>
      <c r="Y17" s="679"/>
      <c r="Z17" s="679"/>
      <c r="AA17" s="679"/>
      <c r="AB17" s="679"/>
      <c r="AC17" s="680"/>
      <c r="AD17" s="678" t="s">
        <v>556</v>
      </c>
      <c r="AE17" s="679"/>
      <c r="AF17" s="679"/>
      <c r="AG17" s="679"/>
      <c r="AH17" s="679"/>
      <c r="AI17" s="679"/>
      <c r="AJ17" s="680"/>
      <c r="AK17" s="678" t="s">
        <v>555</v>
      </c>
      <c r="AL17" s="679"/>
      <c r="AM17" s="679"/>
      <c r="AN17" s="679"/>
      <c r="AO17" s="679"/>
      <c r="AP17" s="679"/>
      <c r="AQ17" s="680"/>
      <c r="AR17" s="941"/>
      <c r="AS17" s="941"/>
      <c r="AT17" s="941"/>
      <c r="AU17" s="941"/>
      <c r="AV17" s="941"/>
      <c r="AW17" s="941"/>
      <c r="AX17" s="942"/>
    </row>
    <row r="18" spans="1:50" ht="24.75" customHeight="1" x14ac:dyDescent="0.15">
      <c r="A18" s="637"/>
      <c r="B18" s="638"/>
      <c r="C18" s="638"/>
      <c r="D18" s="638"/>
      <c r="E18" s="638"/>
      <c r="F18" s="639"/>
      <c r="G18" s="750"/>
      <c r="H18" s="751"/>
      <c r="I18" s="739" t="s">
        <v>21</v>
      </c>
      <c r="J18" s="740"/>
      <c r="K18" s="740"/>
      <c r="L18" s="740"/>
      <c r="M18" s="740"/>
      <c r="N18" s="740"/>
      <c r="O18" s="741"/>
      <c r="P18" s="903">
        <f>SUM(P13:V17)</f>
        <v>8</v>
      </c>
      <c r="Q18" s="904"/>
      <c r="R18" s="904"/>
      <c r="S18" s="904"/>
      <c r="T18" s="904"/>
      <c r="U18" s="904"/>
      <c r="V18" s="905"/>
      <c r="W18" s="903">
        <f>SUM(W13:AC17)</f>
        <v>11</v>
      </c>
      <c r="X18" s="904"/>
      <c r="Y18" s="904"/>
      <c r="Z18" s="904"/>
      <c r="AA18" s="904"/>
      <c r="AB18" s="904"/>
      <c r="AC18" s="905"/>
      <c r="AD18" s="903">
        <f>SUM(AD13:AJ17)</f>
        <v>12</v>
      </c>
      <c r="AE18" s="904"/>
      <c r="AF18" s="904"/>
      <c r="AG18" s="904"/>
      <c r="AH18" s="904"/>
      <c r="AI18" s="904"/>
      <c r="AJ18" s="905"/>
      <c r="AK18" s="903">
        <f>SUM(AK13:AQ17)</f>
        <v>11</v>
      </c>
      <c r="AL18" s="904"/>
      <c r="AM18" s="904"/>
      <c r="AN18" s="904"/>
      <c r="AO18" s="904"/>
      <c r="AP18" s="904"/>
      <c r="AQ18" s="905"/>
      <c r="AR18" s="903">
        <f>SUM(AR13:AX17)</f>
        <v>11</v>
      </c>
      <c r="AS18" s="904"/>
      <c r="AT18" s="904"/>
      <c r="AU18" s="904"/>
      <c r="AV18" s="904"/>
      <c r="AW18" s="904"/>
      <c r="AX18" s="906"/>
    </row>
    <row r="19" spans="1:50" ht="24.75" customHeight="1" x14ac:dyDescent="0.15">
      <c r="A19" s="637"/>
      <c r="B19" s="638"/>
      <c r="C19" s="638"/>
      <c r="D19" s="638"/>
      <c r="E19" s="638"/>
      <c r="F19" s="639"/>
      <c r="G19" s="901" t="s">
        <v>10</v>
      </c>
      <c r="H19" s="902"/>
      <c r="I19" s="902"/>
      <c r="J19" s="902"/>
      <c r="K19" s="902"/>
      <c r="L19" s="902"/>
      <c r="M19" s="902"/>
      <c r="N19" s="902"/>
      <c r="O19" s="902"/>
      <c r="P19" s="678">
        <v>0</v>
      </c>
      <c r="Q19" s="679"/>
      <c r="R19" s="679"/>
      <c r="S19" s="679"/>
      <c r="T19" s="679"/>
      <c r="U19" s="679"/>
      <c r="V19" s="680"/>
      <c r="W19" s="678">
        <v>11</v>
      </c>
      <c r="X19" s="679"/>
      <c r="Y19" s="679"/>
      <c r="Z19" s="679"/>
      <c r="AA19" s="679"/>
      <c r="AB19" s="679"/>
      <c r="AC19" s="680"/>
      <c r="AD19" s="678">
        <v>12</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1" t="s">
        <v>11</v>
      </c>
      <c r="H20" s="902"/>
      <c r="I20" s="902"/>
      <c r="J20" s="902"/>
      <c r="K20" s="902"/>
      <c r="L20" s="902"/>
      <c r="M20" s="902"/>
      <c r="N20" s="902"/>
      <c r="O20" s="902"/>
      <c r="P20" s="351">
        <f>IF(P18=0, "-", SUM(P19)/P18)</f>
        <v>0</v>
      </c>
      <c r="Q20" s="351"/>
      <c r="R20" s="351"/>
      <c r="S20" s="351"/>
      <c r="T20" s="351"/>
      <c r="U20" s="351"/>
      <c r="V20" s="351"/>
      <c r="W20" s="351">
        <f t="shared" ref="W20" si="0">IF(W18=0, "-", SUM(W19)/W18)</f>
        <v>1</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4"/>
      <c r="B21" s="875"/>
      <c r="C21" s="875"/>
      <c r="D21" s="875"/>
      <c r="E21" s="875"/>
      <c r="F21" s="971"/>
      <c r="G21" s="349" t="s">
        <v>508</v>
      </c>
      <c r="H21" s="350"/>
      <c r="I21" s="350"/>
      <c r="J21" s="350"/>
      <c r="K21" s="350"/>
      <c r="L21" s="350"/>
      <c r="M21" s="350"/>
      <c r="N21" s="350"/>
      <c r="O21" s="350"/>
      <c r="P21" s="351" t="str">
        <f>IF(P19=0, "-", SUM(P19)/SUM(P13,P14))</f>
        <v>-</v>
      </c>
      <c r="Q21" s="351"/>
      <c r="R21" s="351"/>
      <c r="S21" s="351"/>
      <c r="T21" s="351"/>
      <c r="U21" s="351"/>
      <c r="V21" s="351"/>
      <c r="W21" s="351">
        <f t="shared" ref="W21" si="2">IF(W19=0, "-", SUM(W19)/SUM(W13,W14))</f>
        <v>1</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9" t="s">
        <v>485</v>
      </c>
      <c r="B22" s="990"/>
      <c r="C22" s="990"/>
      <c r="D22" s="990"/>
      <c r="E22" s="990"/>
      <c r="F22" s="991"/>
      <c r="G22" s="976" t="s">
        <v>483</v>
      </c>
      <c r="H22" s="243"/>
      <c r="I22" s="243"/>
      <c r="J22" s="243"/>
      <c r="K22" s="243"/>
      <c r="L22" s="243"/>
      <c r="M22" s="243"/>
      <c r="N22" s="243"/>
      <c r="O22" s="244"/>
      <c r="P22" s="966" t="s">
        <v>482</v>
      </c>
      <c r="Q22" s="243"/>
      <c r="R22" s="243"/>
      <c r="S22" s="243"/>
      <c r="T22" s="243"/>
      <c r="U22" s="243"/>
      <c r="V22" s="244"/>
      <c r="W22" s="966" t="s">
        <v>481</v>
      </c>
      <c r="X22" s="243"/>
      <c r="Y22" s="243"/>
      <c r="Z22" s="243"/>
      <c r="AA22" s="243"/>
      <c r="AB22" s="243"/>
      <c r="AC22" s="244"/>
      <c r="AD22" s="966" t="s">
        <v>480</v>
      </c>
      <c r="AE22" s="243"/>
      <c r="AF22" s="243"/>
      <c r="AG22" s="243"/>
      <c r="AH22" s="243"/>
      <c r="AI22" s="243"/>
      <c r="AJ22" s="243"/>
      <c r="AK22" s="243"/>
      <c r="AL22" s="243"/>
      <c r="AM22" s="243"/>
      <c r="AN22" s="243"/>
      <c r="AO22" s="243"/>
      <c r="AP22" s="243"/>
      <c r="AQ22" s="243"/>
      <c r="AR22" s="243"/>
      <c r="AS22" s="243"/>
      <c r="AT22" s="243"/>
      <c r="AU22" s="243"/>
      <c r="AV22" s="243"/>
      <c r="AW22" s="243"/>
      <c r="AX22" s="998"/>
    </row>
    <row r="23" spans="1:50" ht="36" customHeight="1" x14ac:dyDescent="0.15">
      <c r="A23" s="992"/>
      <c r="B23" s="993"/>
      <c r="C23" s="993"/>
      <c r="D23" s="993"/>
      <c r="E23" s="993"/>
      <c r="F23" s="994"/>
      <c r="G23" s="977" t="s">
        <v>557</v>
      </c>
      <c r="H23" s="978"/>
      <c r="I23" s="978"/>
      <c r="J23" s="978"/>
      <c r="K23" s="978"/>
      <c r="L23" s="978"/>
      <c r="M23" s="978"/>
      <c r="N23" s="978"/>
      <c r="O23" s="979"/>
      <c r="P23" s="943">
        <v>11</v>
      </c>
      <c r="Q23" s="944"/>
      <c r="R23" s="944"/>
      <c r="S23" s="944"/>
      <c r="T23" s="944"/>
      <c r="U23" s="944"/>
      <c r="V23" s="967"/>
      <c r="W23" s="943">
        <v>11</v>
      </c>
      <c r="X23" s="944"/>
      <c r="Y23" s="944"/>
      <c r="Z23" s="944"/>
      <c r="AA23" s="944"/>
      <c r="AB23" s="944"/>
      <c r="AC23" s="967"/>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30" hidden="1" customHeight="1" x14ac:dyDescent="0.15">
      <c r="A24" s="992"/>
      <c r="B24" s="993"/>
      <c r="C24" s="993"/>
      <c r="D24" s="993"/>
      <c r="E24" s="993"/>
      <c r="F24" s="994"/>
      <c r="G24" s="980"/>
      <c r="H24" s="981"/>
      <c r="I24" s="981"/>
      <c r="J24" s="981"/>
      <c r="K24" s="981"/>
      <c r="L24" s="981"/>
      <c r="M24" s="981"/>
      <c r="N24" s="981"/>
      <c r="O24" s="982"/>
      <c r="P24" s="678"/>
      <c r="Q24" s="679"/>
      <c r="R24" s="679"/>
      <c r="S24" s="679"/>
      <c r="T24" s="679"/>
      <c r="U24" s="679"/>
      <c r="V24" s="680"/>
      <c r="W24" s="678"/>
      <c r="X24" s="679"/>
      <c r="Y24" s="679"/>
      <c r="Z24" s="679"/>
      <c r="AA24" s="679"/>
      <c r="AB24" s="679"/>
      <c r="AC24" s="680"/>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30" hidden="1" customHeight="1" x14ac:dyDescent="0.15">
      <c r="A25" s="992"/>
      <c r="B25" s="993"/>
      <c r="C25" s="993"/>
      <c r="D25" s="993"/>
      <c r="E25" s="993"/>
      <c r="F25" s="994"/>
      <c r="G25" s="980"/>
      <c r="H25" s="981"/>
      <c r="I25" s="981"/>
      <c r="J25" s="981"/>
      <c r="K25" s="981"/>
      <c r="L25" s="981"/>
      <c r="M25" s="981"/>
      <c r="N25" s="981"/>
      <c r="O25" s="982"/>
      <c r="P25" s="678"/>
      <c r="Q25" s="679"/>
      <c r="R25" s="679"/>
      <c r="S25" s="679"/>
      <c r="T25" s="679"/>
      <c r="U25" s="679"/>
      <c r="V25" s="680"/>
      <c r="W25" s="678"/>
      <c r="X25" s="679"/>
      <c r="Y25" s="679"/>
      <c r="Z25" s="679"/>
      <c r="AA25" s="679"/>
      <c r="AB25" s="679"/>
      <c r="AC25" s="680"/>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30" hidden="1" customHeight="1" x14ac:dyDescent="0.15">
      <c r="A26" s="992"/>
      <c r="B26" s="993"/>
      <c r="C26" s="993"/>
      <c r="D26" s="993"/>
      <c r="E26" s="993"/>
      <c r="F26" s="994"/>
      <c r="G26" s="980"/>
      <c r="H26" s="981"/>
      <c r="I26" s="981"/>
      <c r="J26" s="981"/>
      <c r="K26" s="981"/>
      <c r="L26" s="981"/>
      <c r="M26" s="981"/>
      <c r="N26" s="981"/>
      <c r="O26" s="982"/>
      <c r="P26" s="678"/>
      <c r="Q26" s="679"/>
      <c r="R26" s="679"/>
      <c r="S26" s="679"/>
      <c r="T26" s="679"/>
      <c r="U26" s="679"/>
      <c r="V26" s="680"/>
      <c r="W26" s="678"/>
      <c r="X26" s="679"/>
      <c r="Y26" s="679"/>
      <c r="Z26" s="679"/>
      <c r="AA26" s="679"/>
      <c r="AB26" s="679"/>
      <c r="AC26" s="680"/>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30" hidden="1" customHeight="1" x14ac:dyDescent="0.15">
      <c r="A27" s="992"/>
      <c r="B27" s="993"/>
      <c r="C27" s="993"/>
      <c r="D27" s="993"/>
      <c r="E27" s="993"/>
      <c r="F27" s="994"/>
      <c r="G27" s="980"/>
      <c r="H27" s="981"/>
      <c r="I27" s="981"/>
      <c r="J27" s="981"/>
      <c r="K27" s="981"/>
      <c r="L27" s="981"/>
      <c r="M27" s="981"/>
      <c r="N27" s="981"/>
      <c r="O27" s="982"/>
      <c r="P27" s="678"/>
      <c r="Q27" s="679"/>
      <c r="R27" s="679"/>
      <c r="S27" s="679"/>
      <c r="T27" s="679"/>
      <c r="U27" s="679"/>
      <c r="V27" s="680"/>
      <c r="W27" s="678"/>
      <c r="X27" s="679"/>
      <c r="Y27" s="679"/>
      <c r="Z27" s="679"/>
      <c r="AA27" s="679"/>
      <c r="AB27" s="679"/>
      <c r="AC27" s="680"/>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30" hidden="1" customHeight="1" x14ac:dyDescent="0.15">
      <c r="A28" s="992"/>
      <c r="B28" s="993"/>
      <c r="C28" s="993"/>
      <c r="D28" s="993"/>
      <c r="E28" s="993"/>
      <c r="F28" s="994"/>
      <c r="G28" s="983" t="s">
        <v>488</v>
      </c>
      <c r="H28" s="984"/>
      <c r="I28" s="984"/>
      <c r="J28" s="984"/>
      <c r="K28" s="984"/>
      <c r="L28" s="984"/>
      <c r="M28" s="984"/>
      <c r="N28" s="984"/>
      <c r="O28" s="985"/>
      <c r="P28" s="903">
        <f>P29-SUM(P23:P27)</f>
        <v>0</v>
      </c>
      <c r="Q28" s="904"/>
      <c r="R28" s="904"/>
      <c r="S28" s="904"/>
      <c r="T28" s="904"/>
      <c r="U28" s="904"/>
      <c r="V28" s="905"/>
      <c r="W28" s="903">
        <f>W29-SUM(W23:W27)</f>
        <v>0</v>
      </c>
      <c r="X28" s="904"/>
      <c r="Y28" s="904"/>
      <c r="Z28" s="904"/>
      <c r="AA28" s="904"/>
      <c r="AB28" s="904"/>
      <c r="AC28" s="905"/>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36" customHeight="1" thickBot="1" x14ac:dyDescent="0.2">
      <c r="A29" s="995"/>
      <c r="B29" s="996"/>
      <c r="C29" s="996"/>
      <c r="D29" s="996"/>
      <c r="E29" s="996"/>
      <c r="F29" s="997"/>
      <c r="G29" s="986" t="s">
        <v>484</v>
      </c>
      <c r="H29" s="987"/>
      <c r="I29" s="987"/>
      <c r="J29" s="987"/>
      <c r="K29" s="987"/>
      <c r="L29" s="987"/>
      <c r="M29" s="987"/>
      <c r="N29" s="987"/>
      <c r="O29" s="988"/>
      <c r="P29" s="958">
        <f>AK13</f>
        <v>11</v>
      </c>
      <c r="Q29" s="959"/>
      <c r="R29" s="959"/>
      <c r="S29" s="959"/>
      <c r="T29" s="959"/>
      <c r="U29" s="959"/>
      <c r="V29" s="960"/>
      <c r="W29" s="958">
        <f>AR13</f>
        <v>11</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6" t="s">
        <v>501</v>
      </c>
      <c r="B30" s="887"/>
      <c r="C30" s="887"/>
      <c r="D30" s="887"/>
      <c r="E30" s="887"/>
      <c r="F30" s="888"/>
      <c r="G30" s="797" t="s">
        <v>266</v>
      </c>
      <c r="H30" s="798"/>
      <c r="I30" s="798"/>
      <c r="J30" s="798"/>
      <c r="K30" s="798"/>
      <c r="L30" s="798"/>
      <c r="M30" s="798"/>
      <c r="N30" s="798"/>
      <c r="O30" s="799"/>
      <c r="P30" s="882" t="s">
        <v>60</v>
      </c>
      <c r="Q30" s="798"/>
      <c r="R30" s="798"/>
      <c r="S30" s="798"/>
      <c r="T30" s="798"/>
      <c r="U30" s="798"/>
      <c r="V30" s="798"/>
      <c r="W30" s="798"/>
      <c r="X30" s="799"/>
      <c r="Y30" s="879"/>
      <c r="Z30" s="880"/>
      <c r="AA30" s="881"/>
      <c r="AB30" s="883" t="s">
        <v>12</v>
      </c>
      <c r="AC30" s="884"/>
      <c r="AD30" s="885"/>
      <c r="AE30" s="939" t="s">
        <v>358</v>
      </c>
      <c r="AF30" s="939"/>
      <c r="AG30" s="939"/>
      <c r="AH30" s="939"/>
      <c r="AI30" s="939" t="s">
        <v>359</v>
      </c>
      <c r="AJ30" s="939"/>
      <c r="AK30" s="939"/>
      <c r="AL30" s="939"/>
      <c r="AM30" s="939" t="s">
        <v>365</v>
      </c>
      <c r="AN30" s="939"/>
      <c r="AO30" s="939"/>
      <c r="AP30" s="883"/>
      <c r="AQ30" s="791" t="s">
        <v>356</v>
      </c>
      <c r="AR30" s="792"/>
      <c r="AS30" s="792"/>
      <c r="AT30" s="793"/>
      <c r="AU30" s="798" t="s">
        <v>254</v>
      </c>
      <c r="AV30" s="798"/>
      <c r="AW30" s="798"/>
      <c r="AX30" s="940"/>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558</v>
      </c>
      <c r="AR31" s="187"/>
      <c r="AS31" s="131" t="s">
        <v>357</v>
      </c>
      <c r="AT31" s="132"/>
      <c r="AU31" s="186">
        <v>29</v>
      </c>
      <c r="AV31" s="186"/>
      <c r="AW31" s="429" t="s">
        <v>301</v>
      </c>
      <c r="AX31" s="430"/>
    </row>
    <row r="32" spans="1:50" ht="27" customHeight="1" x14ac:dyDescent="0.15">
      <c r="A32" s="434"/>
      <c r="B32" s="432"/>
      <c r="C32" s="432"/>
      <c r="D32" s="432"/>
      <c r="E32" s="432"/>
      <c r="F32" s="433"/>
      <c r="G32" s="575" t="s">
        <v>592</v>
      </c>
      <c r="H32" s="576"/>
      <c r="I32" s="576"/>
      <c r="J32" s="576"/>
      <c r="K32" s="576"/>
      <c r="L32" s="576"/>
      <c r="M32" s="576"/>
      <c r="N32" s="576"/>
      <c r="O32" s="577"/>
      <c r="P32" s="100" t="s">
        <v>578</v>
      </c>
      <c r="Q32" s="100"/>
      <c r="R32" s="100"/>
      <c r="S32" s="100"/>
      <c r="T32" s="100"/>
      <c r="U32" s="100"/>
      <c r="V32" s="100"/>
      <c r="W32" s="100"/>
      <c r="X32" s="101"/>
      <c r="Y32" s="497" t="s">
        <v>13</v>
      </c>
      <c r="Z32" s="544"/>
      <c r="AA32" s="545"/>
      <c r="AB32" s="482" t="s">
        <v>560</v>
      </c>
      <c r="AC32" s="482"/>
      <c r="AD32" s="482"/>
      <c r="AE32" s="239">
        <v>2</v>
      </c>
      <c r="AF32" s="240"/>
      <c r="AG32" s="240"/>
      <c r="AH32" s="240"/>
      <c r="AI32" s="239">
        <v>4</v>
      </c>
      <c r="AJ32" s="240"/>
      <c r="AK32" s="240"/>
      <c r="AL32" s="240"/>
      <c r="AM32" s="239">
        <v>2</v>
      </c>
      <c r="AN32" s="240"/>
      <c r="AO32" s="240"/>
      <c r="AP32" s="240"/>
      <c r="AQ32" s="359" t="s">
        <v>558</v>
      </c>
      <c r="AR32" s="194"/>
      <c r="AS32" s="194"/>
      <c r="AT32" s="360"/>
      <c r="AU32" s="240" t="s">
        <v>558</v>
      </c>
      <c r="AV32" s="240"/>
      <c r="AW32" s="240"/>
      <c r="AX32" s="242"/>
    </row>
    <row r="33" spans="1:50" ht="27"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560</v>
      </c>
      <c r="AC33" s="536"/>
      <c r="AD33" s="536"/>
      <c r="AE33" s="239">
        <v>2</v>
      </c>
      <c r="AF33" s="240"/>
      <c r="AG33" s="240"/>
      <c r="AH33" s="240"/>
      <c r="AI33" s="239">
        <v>4</v>
      </c>
      <c r="AJ33" s="240"/>
      <c r="AK33" s="240"/>
      <c r="AL33" s="240"/>
      <c r="AM33" s="239">
        <v>2</v>
      </c>
      <c r="AN33" s="240"/>
      <c r="AO33" s="240"/>
      <c r="AP33" s="240"/>
      <c r="AQ33" s="359" t="s">
        <v>558</v>
      </c>
      <c r="AR33" s="194"/>
      <c r="AS33" s="194"/>
      <c r="AT33" s="360"/>
      <c r="AU33" s="240">
        <v>2</v>
      </c>
      <c r="AV33" s="240"/>
      <c r="AW33" s="240"/>
      <c r="AX33" s="242"/>
    </row>
    <row r="34" spans="1:50" ht="27"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v>100</v>
      </c>
      <c r="AF34" s="240"/>
      <c r="AG34" s="240"/>
      <c r="AH34" s="240"/>
      <c r="AI34" s="239">
        <v>100</v>
      </c>
      <c r="AJ34" s="240"/>
      <c r="AK34" s="240"/>
      <c r="AL34" s="240"/>
      <c r="AM34" s="239">
        <v>100</v>
      </c>
      <c r="AN34" s="240"/>
      <c r="AO34" s="240"/>
      <c r="AP34" s="240"/>
      <c r="AQ34" s="359" t="s">
        <v>577</v>
      </c>
      <c r="AR34" s="194"/>
      <c r="AS34" s="194"/>
      <c r="AT34" s="360"/>
      <c r="AU34" s="240" t="s">
        <v>558</v>
      </c>
      <c r="AV34" s="240"/>
      <c r="AW34" s="240"/>
      <c r="AX34" s="242"/>
    </row>
    <row r="35" spans="1:50" ht="23.25" customHeight="1" x14ac:dyDescent="0.15">
      <c r="A35" s="225" t="s">
        <v>539</v>
      </c>
      <c r="B35" s="226"/>
      <c r="C35" s="226"/>
      <c r="D35" s="226"/>
      <c r="E35" s="226"/>
      <c r="F35" s="227"/>
      <c r="G35" s="231" t="s">
        <v>579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4"/>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4"/>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5"/>
      <c r="AF77" s="916"/>
      <c r="AG77" s="916"/>
      <c r="AH77" s="916"/>
      <c r="AI77" s="915"/>
      <c r="AJ77" s="916"/>
      <c r="AK77" s="916"/>
      <c r="AL77" s="916"/>
      <c r="AM77" s="915"/>
      <c r="AN77" s="916"/>
      <c r="AO77" s="916"/>
      <c r="AP77" s="916"/>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customHeight="1" x14ac:dyDescent="0.15">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2"/>
    </row>
    <row r="80" spans="1:50" ht="18.75" customHeight="1" x14ac:dyDescent="0.15">
      <c r="A80" s="889"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customHeight="1" x14ac:dyDescent="0.15">
      <c r="A81" s="890"/>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customHeight="1" x14ac:dyDescent="0.15">
      <c r="A82" s="890"/>
      <c r="B82" s="540"/>
      <c r="C82" s="462"/>
      <c r="D82" s="462"/>
      <c r="E82" s="462"/>
      <c r="F82" s="463"/>
      <c r="G82" s="699" t="s">
        <v>582</v>
      </c>
      <c r="H82" s="699"/>
      <c r="I82" s="699"/>
      <c r="J82" s="699"/>
      <c r="K82" s="699"/>
      <c r="L82" s="699"/>
      <c r="M82" s="699"/>
      <c r="N82" s="699"/>
      <c r="O82" s="699"/>
      <c r="P82" s="699"/>
      <c r="Q82" s="699"/>
      <c r="R82" s="699"/>
      <c r="S82" s="699"/>
      <c r="T82" s="699"/>
      <c r="U82" s="699"/>
      <c r="V82" s="699"/>
      <c r="W82" s="699"/>
      <c r="X82" s="699"/>
      <c r="Y82" s="699"/>
      <c r="Z82" s="699"/>
      <c r="AA82" s="700"/>
      <c r="AB82" s="909" t="s">
        <v>583</v>
      </c>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10"/>
    </row>
    <row r="83" spans="1:60" ht="22.5" customHeight="1" x14ac:dyDescent="0.15">
      <c r="A83" s="890"/>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1"/>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2"/>
    </row>
    <row r="84" spans="1:60" ht="19.5" customHeight="1" x14ac:dyDescent="0.15">
      <c r="A84" s="890"/>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3"/>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4"/>
    </row>
    <row r="85" spans="1:60" ht="18.75" customHeight="1" x14ac:dyDescent="0.15">
      <c r="A85" s="890"/>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customHeight="1" x14ac:dyDescent="0.15">
      <c r="A86" s="890"/>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t="s">
        <v>586</v>
      </c>
      <c r="AR86" s="186"/>
      <c r="AS86" s="131" t="s">
        <v>357</v>
      </c>
      <c r="AT86" s="132"/>
      <c r="AU86" s="186" t="s">
        <v>588</v>
      </c>
      <c r="AV86" s="186"/>
      <c r="AW86" s="429" t="s">
        <v>301</v>
      </c>
      <c r="AX86" s="430"/>
      <c r="AY86" s="10"/>
      <c r="AZ86" s="10"/>
      <c r="BA86" s="10"/>
      <c r="BB86" s="10"/>
      <c r="BC86" s="10"/>
      <c r="BD86" s="10"/>
      <c r="BE86" s="10"/>
      <c r="BF86" s="10"/>
      <c r="BG86" s="10"/>
      <c r="BH86" s="10"/>
    </row>
    <row r="87" spans="1:60" ht="23.25" customHeight="1" x14ac:dyDescent="0.15">
      <c r="A87" s="890"/>
      <c r="B87" s="462"/>
      <c r="C87" s="462"/>
      <c r="D87" s="462"/>
      <c r="E87" s="462"/>
      <c r="F87" s="463"/>
      <c r="G87" s="99" t="s">
        <v>584</v>
      </c>
      <c r="H87" s="100"/>
      <c r="I87" s="100"/>
      <c r="J87" s="100"/>
      <c r="K87" s="100"/>
      <c r="L87" s="100"/>
      <c r="M87" s="100"/>
      <c r="N87" s="100"/>
      <c r="O87" s="101"/>
      <c r="P87" s="100" t="s">
        <v>590</v>
      </c>
      <c r="Q87" s="530"/>
      <c r="R87" s="530"/>
      <c r="S87" s="530"/>
      <c r="T87" s="530"/>
      <c r="U87" s="530"/>
      <c r="V87" s="530"/>
      <c r="W87" s="530"/>
      <c r="X87" s="531"/>
      <c r="Y87" s="572" t="s">
        <v>63</v>
      </c>
      <c r="Z87" s="573"/>
      <c r="AA87" s="574"/>
      <c r="AB87" s="482" t="s">
        <v>585</v>
      </c>
      <c r="AC87" s="482"/>
      <c r="AD87" s="482"/>
      <c r="AE87" s="239">
        <v>1</v>
      </c>
      <c r="AF87" s="240"/>
      <c r="AG87" s="240"/>
      <c r="AH87" s="240"/>
      <c r="AI87" s="239">
        <v>1</v>
      </c>
      <c r="AJ87" s="240"/>
      <c r="AK87" s="240"/>
      <c r="AL87" s="240"/>
      <c r="AM87" s="239" t="s">
        <v>584</v>
      </c>
      <c r="AN87" s="240"/>
      <c r="AO87" s="240"/>
      <c r="AP87" s="240"/>
      <c r="AQ87" s="359" t="s">
        <v>587</v>
      </c>
      <c r="AR87" s="194"/>
      <c r="AS87" s="194"/>
      <c r="AT87" s="360"/>
      <c r="AU87" s="240" t="s">
        <v>587</v>
      </c>
      <c r="AV87" s="240"/>
      <c r="AW87" s="240"/>
      <c r="AX87" s="242"/>
    </row>
    <row r="88" spans="1:60" ht="23.25" customHeight="1" x14ac:dyDescent="0.15">
      <c r="A88" s="890"/>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t="s">
        <v>585</v>
      </c>
      <c r="AC88" s="536"/>
      <c r="AD88" s="536"/>
      <c r="AE88" s="239" t="s">
        <v>584</v>
      </c>
      <c r="AF88" s="240"/>
      <c r="AG88" s="240"/>
      <c r="AH88" s="240"/>
      <c r="AI88" s="239" t="s">
        <v>584</v>
      </c>
      <c r="AJ88" s="240"/>
      <c r="AK88" s="240"/>
      <c r="AL88" s="240"/>
      <c r="AM88" s="239" t="s">
        <v>589</v>
      </c>
      <c r="AN88" s="240"/>
      <c r="AO88" s="240"/>
      <c r="AP88" s="240"/>
      <c r="AQ88" s="359" t="s">
        <v>587</v>
      </c>
      <c r="AR88" s="194"/>
      <c r="AS88" s="194"/>
      <c r="AT88" s="360"/>
      <c r="AU88" s="240" t="s">
        <v>588</v>
      </c>
      <c r="AV88" s="240"/>
      <c r="AW88" s="240"/>
      <c r="AX88" s="242"/>
      <c r="AY88" s="10"/>
      <c r="AZ88" s="10"/>
      <c r="BA88" s="10"/>
      <c r="BB88" s="10"/>
      <c r="BC88" s="10"/>
    </row>
    <row r="89" spans="1:60" ht="23.25" customHeight="1" thickBot="1" x14ac:dyDescent="0.2">
      <c r="A89" s="890"/>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t="s">
        <v>589</v>
      </c>
      <c r="AF89" s="240"/>
      <c r="AG89" s="240"/>
      <c r="AH89" s="240"/>
      <c r="AI89" s="239" t="s">
        <v>584</v>
      </c>
      <c r="AJ89" s="240"/>
      <c r="AK89" s="240"/>
      <c r="AL89" s="240"/>
      <c r="AM89" s="239" t="s">
        <v>584</v>
      </c>
      <c r="AN89" s="240"/>
      <c r="AO89" s="240"/>
      <c r="AP89" s="240"/>
      <c r="AQ89" s="359" t="s">
        <v>588</v>
      </c>
      <c r="AR89" s="194"/>
      <c r="AS89" s="194"/>
      <c r="AT89" s="360"/>
      <c r="AU89" s="240" t="s">
        <v>587</v>
      </c>
      <c r="AV89" s="240"/>
      <c r="AW89" s="240"/>
      <c r="AX89" s="242"/>
      <c r="AY89" s="10"/>
      <c r="AZ89" s="10"/>
      <c r="BA89" s="10"/>
      <c r="BB89" s="10"/>
      <c r="BC89" s="10"/>
      <c r="BD89" s="10"/>
      <c r="BE89" s="10"/>
      <c r="BF89" s="10"/>
      <c r="BG89" s="10"/>
      <c r="BH89" s="10"/>
    </row>
    <row r="90" spans="1:60" ht="18.75" hidden="1" customHeight="1" x14ac:dyDescent="0.15">
      <c r="A90" s="890"/>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90"/>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90"/>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0"/>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0"/>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0"/>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90"/>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90"/>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0"/>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1"/>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20" t="s">
        <v>14</v>
      </c>
      <c r="Z99" s="921"/>
      <c r="AA99" s="922"/>
      <c r="AB99" s="917" t="s">
        <v>15</v>
      </c>
      <c r="AC99" s="918"/>
      <c r="AD99" s="919"/>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9"/>
      <c r="Z100" s="880"/>
      <c r="AA100" s="881"/>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7" customHeight="1" x14ac:dyDescent="0.15">
      <c r="A101" s="456"/>
      <c r="B101" s="457"/>
      <c r="C101" s="457"/>
      <c r="D101" s="457"/>
      <c r="E101" s="457"/>
      <c r="F101" s="458"/>
      <c r="G101" s="100" t="s">
        <v>559</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560</v>
      </c>
      <c r="AC101" s="482"/>
      <c r="AD101" s="482"/>
      <c r="AE101" s="239">
        <v>0</v>
      </c>
      <c r="AF101" s="240"/>
      <c r="AG101" s="240"/>
      <c r="AH101" s="241"/>
      <c r="AI101" s="239">
        <v>1</v>
      </c>
      <c r="AJ101" s="240"/>
      <c r="AK101" s="240"/>
      <c r="AL101" s="241"/>
      <c r="AM101" s="239">
        <v>1</v>
      </c>
      <c r="AN101" s="240"/>
      <c r="AO101" s="240"/>
      <c r="AP101" s="241"/>
      <c r="AQ101" s="239" t="s">
        <v>555</v>
      </c>
      <c r="AR101" s="240"/>
      <c r="AS101" s="240"/>
      <c r="AT101" s="241"/>
      <c r="AU101" s="239" t="s">
        <v>555</v>
      </c>
      <c r="AV101" s="240"/>
      <c r="AW101" s="240"/>
      <c r="AX101" s="241"/>
    </row>
    <row r="102" spans="1:60" ht="27"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560</v>
      </c>
      <c r="AC102" s="482"/>
      <c r="AD102" s="482"/>
      <c r="AE102" s="452">
        <v>0</v>
      </c>
      <c r="AF102" s="452"/>
      <c r="AG102" s="452"/>
      <c r="AH102" s="452"/>
      <c r="AI102" s="452">
        <v>1</v>
      </c>
      <c r="AJ102" s="452"/>
      <c r="AK102" s="452"/>
      <c r="AL102" s="452"/>
      <c r="AM102" s="452">
        <v>1</v>
      </c>
      <c r="AN102" s="452"/>
      <c r="AO102" s="452"/>
      <c r="AP102" s="452"/>
      <c r="AQ102" s="237">
        <v>1</v>
      </c>
      <c r="AR102" s="238"/>
      <c r="AS102" s="238"/>
      <c r="AT102" s="334"/>
      <c r="AU102" s="237" t="s">
        <v>555</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8" t="s">
        <v>504</v>
      </c>
      <c r="AR112" s="949"/>
      <c r="AS112" s="949"/>
      <c r="AT112" s="950"/>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7" customHeight="1" x14ac:dyDescent="0.15">
      <c r="A116" s="473"/>
      <c r="B116" s="474"/>
      <c r="C116" s="474"/>
      <c r="D116" s="474"/>
      <c r="E116" s="474"/>
      <c r="F116" s="475"/>
      <c r="G116" s="424" t="s">
        <v>561</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555</v>
      </c>
      <c r="AC116" s="484"/>
      <c r="AD116" s="485"/>
      <c r="AE116" s="452" t="s">
        <v>555</v>
      </c>
      <c r="AF116" s="452"/>
      <c r="AG116" s="452"/>
      <c r="AH116" s="452"/>
      <c r="AI116" s="452" t="s">
        <v>555</v>
      </c>
      <c r="AJ116" s="452"/>
      <c r="AK116" s="452"/>
      <c r="AL116" s="452"/>
      <c r="AM116" s="452" t="s">
        <v>555</v>
      </c>
      <c r="AN116" s="452"/>
      <c r="AO116" s="452"/>
      <c r="AP116" s="452"/>
      <c r="AQ116" s="239" t="s">
        <v>555</v>
      </c>
      <c r="AR116" s="240"/>
      <c r="AS116" s="240"/>
      <c r="AT116" s="240"/>
      <c r="AU116" s="240"/>
      <c r="AV116" s="240"/>
      <c r="AW116" s="240"/>
      <c r="AX116" s="242"/>
    </row>
    <row r="117" spans="1:50" ht="27"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562</v>
      </c>
      <c r="AC117" s="499"/>
      <c r="AD117" s="500"/>
      <c r="AE117" s="548" t="s">
        <v>555</v>
      </c>
      <c r="AF117" s="548"/>
      <c r="AG117" s="548"/>
      <c r="AH117" s="548"/>
      <c r="AI117" s="548" t="s">
        <v>555</v>
      </c>
      <c r="AJ117" s="548"/>
      <c r="AK117" s="548"/>
      <c r="AL117" s="548"/>
      <c r="AM117" s="548" t="s">
        <v>555</v>
      </c>
      <c r="AN117" s="548"/>
      <c r="AO117" s="548"/>
      <c r="AP117" s="548"/>
      <c r="AQ117" s="548" t="s">
        <v>563</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4"/>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5"/>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1"/>
      <c r="Z127" s="952"/>
      <c r="AA127" s="953"/>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hidden="1" customHeight="1" x14ac:dyDescent="0.15">
      <c r="A130" s="143" t="s">
        <v>371</v>
      </c>
      <c r="B130" s="138"/>
      <c r="C130" s="137" t="s">
        <v>368</v>
      </c>
      <c r="D130" s="138"/>
      <c r="E130" s="202" t="s">
        <v>401</v>
      </c>
      <c r="F130" s="203"/>
      <c r="G130" s="204" t="s">
        <v>555</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hidden="1" customHeight="1" x14ac:dyDescent="0.15">
      <c r="A131" s="144"/>
      <c r="B131" s="140"/>
      <c r="C131" s="139"/>
      <c r="D131" s="140"/>
      <c r="E131" s="207" t="s">
        <v>400</v>
      </c>
      <c r="F131" s="208"/>
      <c r="G131" s="105" t="s">
        <v>555</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hidden="1"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hidden="1"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555</v>
      </c>
      <c r="AR133" s="186"/>
      <c r="AS133" s="131" t="s">
        <v>357</v>
      </c>
      <c r="AT133" s="132"/>
      <c r="AU133" s="187" t="s">
        <v>555</v>
      </c>
      <c r="AV133" s="187"/>
      <c r="AW133" s="131" t="s">
        <v>301</v>
      </c>
      <c r="AX133" s="170"/>
    </row>
    <row r="134" spans="1:50" ht="39.75" hidden="1" customHeight="1" x14ac:dyDescent="0.15">
      <c r="A134" s="144"/>
      <c r="B134" s="140"/>
      <c r="C134" s="139"/>
      <c r="D134" s="140"/>
      <c r="E134" s="139"/>
      <c r="F134" s="213"/>
      <c r="G134" s="99" t="s">
        <v>555</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555</v>
      </c>
      <c r="AC134" s="192"/>
      <c r="AD134" s="192"/>
      <c r="AE134" s="193" t="s">
        <v>555</v>
      </c>
      <c r="AF134" s="194"/>
      <c r="AG134" s="194"/>
      <c r="AH134" s="194"/>
      <c r="AI134" s="193" t="s">
        <v>555</v>
      </c>
      <c r="AJ134" s="194"/>
      <c r="AK134" s="194"/>
      <c r="AL134" s="194"/>
      <c r="AM134" s="193" t="s">
        <v>555</v>
      </c>
      <c r="AN134" s="194"/>
      <c r="AO134" s="194"/>
      <c r="AP134" s="194"/>
      <c r="AQ134" s="193" t="s">
        <v>555</v>
      </c>
      <c r="AR134" s="194"/>
      <c r="AS134" s="194"/>
      <c r="AT134" s="194"/>
      <c r="AU134" s="193" t="s">
        <v>555</v>
      </c>
      <c r="AV134" s="194"/>
      <c r="AW134" s="194"/>
      <c r="AX134" s="195"/>
    </row>
    <row r="135" spans="1:50" ht="39.75" hidden="1"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555</v>
      </c>
      <c r="AC135" s="200"/>
      <c r="AD135" s="200"/>
      <c r="AE135" s="193" t="s">
        <v>555</v>
      </c>
      <c r="AF135" s="194"/>
      <c r="AG135" s="194"/>
      <c r="AH135" s="194"/>
      <c r="AI135" s="193" t="s">
        <v>555</v>
      </c>
      <c r="AJ135" s="194"/>
      <c r="AK135" s="194"/>
      <c r="AL135" s="194"/>
      <c r="AM135" s="193" t="s">
        <v>555</v>
      </c>
      <c r="AN135" s="194"/>
      <c r="AO135" s="194"/>
      <c r="AP135" s="194"/>
      <c r="AQ135" s="193" t="s">
        <v>555</v>
      </c>
      <c r="AR135" s="194"/>
      <c r="AS135" s="194"/>
      <c r="AT135" s="194"/>
      <c r="AU135" s="193" t="s">
        <v>555</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hidden="1"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hidden="1" customHeight="1" x14ac:dyDescent="0.15">
      <c r="A188" s="144"/>
      <c r="B188" s="140"/>
      <c r="C188" s="139"/>
      <c r="D188" s="140"/>
      <c r="E188" s="123"/>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hidden="1"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t="s">
        <v>555</v>
      </c>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customHeight="1" x14ac:dyDescent="0.15">
      <c r="A370" s="144"/>
      <c r="B370" s="140"/>
      <c r="C370" s="139"/>
      <c r="D370" s="140"/>
      <c r="E370" s="202" t="s">
        <v>401</v>
      </c>
      <c r="F370" s="203"/>
      <c r="G370" s="204" t="s">
        <v>600</v>
      </c>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customHeight="1" x14ac:dyDescent="0.15">
      <c r="A371" s="144"/>
      <c r="B371" s="140"/>
      <c r="C371" s="139"/>
      <c r="D371" s="140"/>
      <c r="E371" s="207" t="s">
        <v>400</v>
      </c>
      <c r="F371" s="208"/>
      <c r="G371" s="105" t="s">
        <v>601</v>
      </c>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t="s">
        <v>599</v>
      </c>
      <c r="AR373" s="186"/>
      <c r="AS373" s="131" t="s">
        <v>357</v>
      </c>
      <c r="AT373" s="132"/>
      <c r="AU373" s="187" t="s">
        <v>599</v>
      </c>
      <c r="AV373" s="187"/>
      <c r="AW373" s="131" t="s">
        <v>301</v>
      </c>
      <c r="AX373" s="170"/>
    </row>
    <row r="374" spans="1:50" ht="39.75" customHeight="1" x14ac:dyDescent="0.15">
      <c r="A374" s="144"/>
      <c r="B374" s="140"/>
      <c r="C374" s="139"/>
      <c r="D374" s="140"/>
      <c r="E374" s="139"/>
      <c r="F374" s="213"/>
      <c r="G374" s="99" t="s">
        <v>600</v>
      </c>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t="s">
        <v>600</v>
      </c>
      <c r="AC374" s="192"/>
      <c r="AD374" s="192"/>
      <c r="AE374" s="193" t="s">
        <v>599</v>
      </c>
      <c r="AF374" s="194"/>
      <c r="AG374" s="194"/>
      <c r="AH374" s="194"/>
      <c r="AI374" s="193" t="s">
        <v>599</v>
      </c>
      <c r="AJ374" s="194"/>
      <c r="AK374" s="194"/>
      <c r="AL374" s="194"/>
      <c r="AM374" s="193" t="s">
        <v>599</v>
      </c>
      <c r="AN374" s="194"/>
      <c r="AO374" s="194"/>
      <c r="AP374" s="194"/>
      <c r="AQ374" s="193" t="s">
        <v>599</v>
      </c>
      <c r="AR374" s="194"/>
      <c r="AS374" s="194"/>
      <c r="AT374" s="194"/>
      <c r="AU374" s="193" t="s">
        <v>599</v>
      </c>
      <c r="AV374" s="194"/>
      <c r="AW374" s="194"/>
      <c r="AX374" s="195"/>
    </row>
    <row r="375" spans="1:50" ht="39.75"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1" t="s">
        <v>600</v>
      </c>
      <c r="AC375" s="192"/>
      <c r="AD375" s="192"/>
      <c r="AE375" s="193" t="s">
        <v>599</v>
      </c>
      <c r="AF375" s="194"/>
      <c r="AG375" s="194"/>
      <c r="AH375" s="194"/>
      <c r="AI375" s="193" t="s">
        <v>599</v>
      </c>
      <c r="AJ375" s="194"/>
      <c r="AK375" s="194"/>
      <c r="AL375" s="194"/>
      <c r="AM375" s="193" t="s">
        <v>599</v>
      </c>
      <c r="AN375" s="194"/>
      <c r="AO375" s="194"/>
      <c r="AP375" s="194"/>
      <c r="AQ375" s="193" t="s">
        <v>599</v>
      </c>
      <c r="AR375" s="194"/>
      <c r="AS375" s="194"/>
      <c r="AT375" s="194"/>
      <c r="AU375" s="193" t="s">
        <v>599</v>
      </c>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customHeight="1" x14ac:dyDescent="0.15">
      <c r="A428" s="144"/>
      <c r="B428" s="140"/>
      <c r="C428" s="139"/>
      <c r="D428" s="140"/>
      <c r="E428" s="123" t="s">
        <v>601</v>
      </c>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customHeight="1" thickBot="1" x14ac:dyDescent="0.2">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56"/>
      <c r="E430" s="207" t="s">
        <v>390</v>
      </c>
      <c r="F430" s="208"/>
      <c r="G430" s="923" t="s">
        <v>386</v>
      </c>
      <c r="H430" s="121"/>
      <c r="I430" s="121"/>
      <c r="J430" s="924"/>
      <c r="K430" s="925"/>
      <c r="L430" s="925"/>
      <c r="M430" s="925"/>
      <c r="N430" s="925"/>
      <c r="O430" s="925"/>
      <c r="P430" s="925"/>
      <c r="Q430" s="925"/>
      <c r="R430" s="925"/>
      <c r="S430" s="925"/>
      <c r="T430" s="926"/>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7"/>
    </row>
    <row r="431" spans="1:50" ht="18.75" hidden="1"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hidden="1"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hidden="1" customHeight="1" x14ac:dyDescent="0.15">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hidden="1"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hidden="1"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hidden="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3" t="s">
        <v>386</v>
      </c>
      <c r="H484" s="121"/>
      <c r="I484" s="121"/>
      <c r="J484" s="924"/>
      <c r="K484" s="925"/>
      <c r="L484" s="925"/>
      <c r="M484" s="925"/>
      <c r="N484" s="925"/>
      <c r="O484" s="925"/>
      <c r="P484" s="925"/>
      <c r="Q484" s="925"/>
      <c r="R484" s="925"/>
      <c r="S484" s="925"/>
      <c r="T484" s="926"/>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7"/>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3" t="s">
        <v>386</v>
      </c>
      <c r="H538" s="121"/>
      <c r="I538" s="121"/>
      <c r="J538" s="924"/>
      <c r="K538" s="925"/>
      <c r="L538" s="925"/>
      <c r="M538" s="925"/>
      <c r="N538" s="925"/>
      <c r="O538" s="925"/>
      <c r="P538" s="925"/>
      <c r="Q538" s="925"/>
      <c r="R538" s="925"/>
      <c r="S538" s="925"/>
      <c r="T538" s="926"/>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7"/>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3" t="s">
        <v>386</v>
      </c>
      <c r="H592" s="121"/>
      <c r="I592" s="121"/>
      <c r="J592" s="924"/>
      <c r="K592" s="925"/>
      <c r="L592" s="925"/>
      <c r="M592" s="925"/>
      <c r="N592" s="925"/>
      <c r="O592" s="925"/>
      <c r="P592" s="925"/>
      <c r="Q592" s="925"/>
      <c r="R592" s="925"/>
      <c r="S592" s="925"/>
      <c r="T592" s="926"/>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7"/>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3" t="s">
        <v>386</v>
      </c>
      <c r="H646" s="121"/>
      <c r="I646" s="121"/>
      <c r="J646" s="924"/>
      <c r="K646" s="925"/>
      <c r="L646" s="925"/>
      <c r="M646" s="925"/>
      <c r="N646" s="925"/>
      <c r="O646" s="925"/>
      <c r="P646" s="925"/>
      <c r="Q646" s="925"/>
      <c r="R646" s="925"/>
      <c r="S646" s="925"/>
      <c r="T646" s="926"/>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7"/>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7"/>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9" t="s">
        <v>32</v>
      </c>
      <c r="AH701" s="407"/>
      <c r="AI701" s="407"/>
      <c r="AJ701" s="407"/>
      <c r="AK701" s="407"/>
      <c r="AL701" s="407"/>
      <c r="AM701" s="407"/>
      <c r="AN701" s="407"/>
      <c r="AO701" s="407"/>
      <c r="AP701" s="407"/>
      <c r="AQ701" s="407"/>
      <c r="AR701" s="407"/>
      <c r="AS701" s="407"/>
      <c r="AT701" s="407"/>
      <c r="AU701" s="407"/>
      <c r="AV701" s="407"/>
      <c r="AW701" s="407"/>
      <c r="AX701" s="850"/>
    </row>
    <row r="702" spans="1:50" ht="72" customHeight="1" x14ac:dyDescent="0.15">
      <c r="A702" s="895" t="s">
        <v>260</v>
      </c>
      <c r="B702" s="896"/>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551</v>
      </c>
      <c r="AE702" s="368"/>
      <c r="AF702" s="368"/>
      <c r="AG702" s="410" t="s">
        <v>593</v>
      </c>
      <c r="AH702" s="411"/>
      <c r="AI702" s="411"/>
      <c r="AJ702" s="411"/>
      <c r="AK702" s="411"/>
      <c r="AL702" s="411"/>
      <c r="AM702" s="411"/>
      <c r="AN702" s="411"/>
      <c r="AO702" s="411"/>
      <c r="AP702" s="411"/>
      <c r="AQ702" s="411"/>
      <c r="AR702" s="411"/>
      <c r="AS702" s="411"/>
      <c r="AT702" s="411"/>
      <c r="AU702" s="411"/>
      <c r="AV702" s="411"/>
      <c r="AW702" s="411"/>
      <c r="AX702" s="412"/>
    </row>
    <row r="703" spans="1:50" ht="57.75" customHeight="1" x14ac:dyDescent="0.15">
      <c r="A703" s="897"/>
      <c r="B703" s="898"/>
      <c r="C703" s="841" t="s">
        <v>38</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3"/>
      <c r="AD703" s="347" t="s">
        <v>551</v>
      </c>
      <c r="AE703" s="348"/>
      <c r="AF703" s="348"/>
      <c r="AG703" s="117" t="s">
        <v>594</v>
      </c>
      <c r="AH703" s="118"/>
      <c r="AI703" s="118"/>
      <c r="AJ703" s="118"/>
      <c r="AK703" s="118"/>
      <c r="AL703" s="118"/>
      <c r="AM703" s="118"/>
      <c r="AN703" s="118"/>
      <c r="AO703" s="118"/>
      <c r="AP703" s="118"/>
      <c r="AQ703" s="118"/>
      <c r="AR703" s="118"/>
      <c r="AS703" s="118"/>
      <c r="AT703" s="118"/>
      <c r="AU703" s="118"/>
      <c r="AV703" s="118"/>
      <c r="AW703" s="118"/>
      <c r="AX703" s="119"/>
    </row>
    <row r="704" spans="1:50" ht="102" customHeight="1" x14ac:dyDescent="0.15">
      <c r="A704" s="899"/>
      <c r="B704" s="900"/>
      <c r="C704" s="843" t="s">
        <v>262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6" t="s">
        <v>551</v>
      </c>
      <c r="AE704" s="807"/>
      <c r="AF704" s="807"/>
      <c r="AG704" s="134" t="s">
        <v>595</v>
      </c>
      <c r="AH704" s="103"/>
      <c r="AI704" s="103"/>
      <c r="AJ704" s="103"/>
      <c r="AK704" s="103"/>
      <c r="AL704" s="103"/>
      <c r="AM704" s="103"/>
      <c r="AN704" s="103"/>
      <c r="AO704" s="103"/>
      <c r="AP704" s="103"/>
      <c r="AQ704" s="103"/>
      <c r="AR704" s="103"/>
      <c r="AS704" s="103"/>
      <c r="AT704" s="103"/>
      <c r="AU704" s="103"/>
      <c r="AV704" s="103"/>
      <c r="AW704" s="103"/>
      <c r="AX704" s="201"/>
    </row>
    <row r="705" spans="1:50" ht="30" customHeight="1" x14ac:dyDescent="0.15">
      <c r="A705" s="665" t="s">
        <v>40</v>
      </c>
      <c r="B705" s="666"/>
      <c r="C705" s="846" t="s">
        <v>42</v>
      </c>
      <c r="D705" s="847"/>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8"/>
      <c r="AD705" s="737" t="s">
        <v>564</v>
      </c>
      <c r="AE705" s="738"/>
      <c r="AF705" s="738"/>
      <c r="AG705" s="123"/>
      <c r="AH705" s="100"/>
      <c r="AI705" s="100"/>
      <c r="AJ705" s="100"/>
      <c r="AK705" s="100"/>
      <c r="AL705" s="100"/>
      <c r="AM705" s="100"/>
      <c r="AN705" s="100"/>
      <c r="AO705" s="100"/>
      <c r="AP705" s="100"/>
      <c r="AQ705" s="100"/>
      <c r="AR705" s="100"/>
      <c r="AS705" s="100"/>
      <c r="AT705" s="100"/>
      <c r="AU705" s="100"/>
      <c r="AV705" s="100"/>
      <c r="AW705" s="100"/>
      <c r="AX705" s="124"/>
    </row>
    <row r="706" spans="1:50" ht="30" customHeight="1" x14ac:dyDescent="0.15">
      <c r="A706" s="667"/>
      <c r="B706" s="668"/>
      <c r="C706" s="819"/>
      <c r="D706" s="820"/>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565</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30" customHeight="1" x14ac:dyDescent="0.15">
      <c r="A707" s="667"/>
      <c r="B707" s="668"/>
      <c r="C707" s="821"/>
      <c r="D707" s="822"/>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60" t="s">
        <v>565</v>
      </c>
      <c r="AE707" s="861"/>
      <c r="AF707" s="861"/>
      <c r="AG707" s="134"/>
      <c r="AH707" s="103"/>
      <c r="AI707" s="103"/>
      <c r="AJ707" s="103"/>
      <c r="AK707" s="103"/>
      <c r="AL707" s="103"/>
      <c r="AM707" s="103"/>
      <c r="AN707" s="103"/>
      <c r="AO707" s="103"/>
      <c r="AP707" s="103"/>
      <c r="AQ707" s="103"/>
      <c r="AR707" s="103"/>
      <c r="AS707" s="103"/>
      <c r="AT707" s="103"/>
      <c r="AU707" s="103"/>
      <c r="AV707" s="103"/>
      <c r="AW707" s="103"/>
      <c r="AX707" s="201"/>
    </row>
    <row r="708" spans="1:50" ht="24.95" customHeight="1" x14ac:dyDescent="0.15">
      <c r="A708" s="667"/>
      <c r="B708" s="669"/>
      <c r="C708" s="838" t="s">
        <v>43</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7" t="s">
        <v>564</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4.9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564</v>
      </c>
      <c r="AE709" s="348"/>
      <c r="AF709" s="348"/>
      <c r="AG709" s="117"/>
      <c r="AH709" s="118"/>
      <c r="AI709" s="118"/>
      <c r="AJ709" s="118"/>
      <c r="AK709" s="118"/>
      <c r="AL709" s="118"/>
      <c r="AM709" s="118"/>
      <c r="AN709" s="118"/>
      <c r="AO709" s="118"/>
      <c r="AP709" s="118"/>
      <c r="AQ709" s="118"/>
      <c r="AR709" s="118"/>
      <c r="AS709" s="118"/>
      <c r="AT709" s="118"/>
      <c r="AU709" s="118"/>
      <c r="AV709" s="118"/>
      <c r="AW709" s="118"/>
      <c r="AX709" s="119"/>
    </row>
    <row r="710" spans="1:50" ht="24.9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564</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55.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551</v>
      </c>
      <c r="AE711" s="348"/>
      <c r="AF711" s="348"/>
      <c r="AG711" s="117" t="s">
        <v>566</v>
      </c>
      <c r="AH711" s="118"/>
      <c r="AI711" s="118"/>
      <c r="AJ711" s="118"/>
      <c r="AK711" s="118"/>
      <c r="AL711" s="118"/>
      <c r="AM711" s="118"/>
      <c r="AN711" s="118"/>
      <c r="AO711" s="118"/>
      <c r="AP711" s="118"/>
      <c r="AQ711" s="118"/>
      <c r="AR711" s="118"/>
      <c r="AS711" s="118"/>
      <c r="AT711" s="118"/>
      <c r="AU711" s="118"/>
      <c r="AV711" s="118"/>
      <c r="AW711" s="118"/>
      <c r="AX711" s="119"/>
    </row>
    <row r="712" spans="1:50" ht="24.9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564</v>
      </c>
      <c r="AE712" s="807"/>
      <c r="AF712" s="807"/>
      <c r="AG712" s="835"/>
      <c r="AH712" s="836"/>
      <c r="AI712" s="836"/>
      <c r="AJ712" s="836"/>
      <c r="AK712" s="836"/>
      <c r="AL712" s="836"/>
      <c r="AM712" s="836"/>
      <c r="AN712" s="836"/>
      <c r="AO712" s="836"/>
      <c r="AP712" s="836"/>
      <c r="AQ712" s="836"/>
      <c r="AR712" s="836"/>
      <c r="AS712" s="836"/>
      <c r="AT712" s="836"/>
      <c r="AU712" s="836"/>
      <c r="AV712" s="836"/>
      <c r="AW712" s="836"/>
      <c r="AX712" s="837"/>
    </row>
    <row r="713" spans="1:50" ht="24.95" customHeight="1" x14ac:dyDescent="0.15">
      <c r="A713" s="667"/>
      <c r="B713" s="669"/>
      <c r="C713" s="973" t="s">
        <v>499</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7" t="s">
        <v>564</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4.9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2" t="s">
        <v>564</v>
      </c>
      <c r="AE714" s="833"/>
      <c r="AF714" s="834"/>
      <c r="AG714" s="760"/>
      <c r="AH714" s="761"/>
      <c r="AI714" s="761"/>
      <c r="AJ714" s="761"/>
      <c r="AK714" s="761"/>
      <c r="AL714" s="761"/>
      <c r="AM714" s="761"/>
      <c r="AN714" s="761"/>
      <c r="AO714" s="761"/>
      <c r="AP714" s="761"/>
      <c r="AQ714" s="761"/>
      <c r="AR714" s="761"/>
      <c r="AS714" s="761"/>
      <c r="AT714" s="761"/>
      <c r="AU714" s="761"/>
      <c r="AV714" s="761"/>
      <c r="AW714" s="761"/>
      <c r="AX714" s="762"/>
    </row>
    <row r="715" spans="1:50" ht="55.5"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551</v>
      </c>
      <c r="AE715" s="628"/>
      <c r="AF715" s="752"/>
      <c r="AG715" s="766" t="s">
        <v>596</v>
      </c>
      <c r="AH715" s="767"/>
      <c r="AI715" s="767"/>
      <c r="AJ715" s="767"/>
      <c r="AK715" s="767"/>
      <c r="AL715" s="767"/>
      <c r="AM715" s="767"/>
      <c r="AN715" s="767"/>
      <c r="AO715" s="767"/>
      <c r="AP715" s="767"/>
      <c r="AQ715" s="767"/>
      <c r="AR715" s="767"/>
      <c r="AS715" s="767"/>
      <c r="AT715" s="767"/>
      <c r="AU715" s="767"/>
      <c r="AV715" s="767"/>
      <c r="AW715" s="767"/>
      <c r="AX715" s="768"/>
    </row>
    <row r="716" spans="1:50" ht="29.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564</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58.5"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551</v>
      </c>
      <c r="AE717" s="348"/>
      <c r="AF717" s="348"/>
      <c r="AG717" s="117" t="s">
        <v>567</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564</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564</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hidden="1"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77.25" customHeight="1" x14ac:dyDescent="0.15">
      <c r="A726" s="665" t="s">
        <v>49</v>
      </c>
      <c r="B726" s="827"/>
      <c r="C726" s="840" t="s">
        <v>54</v>
      </c>
      <c r="D726" s="862"/>
      <c r="E726" s="862"/>
      <c r="F726" s="863"/>
      <c r="G726" s="613" t="s">
        <v>597</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8"/>
      <c r="B727" s="829"/>
      <c r="C727" s="608" t="s">
        <v>58</v>
      </c>
      <c r="D727" s="609"/>
      <c r="E727" s="609"/>
      <c r="F727" s="610"/>
      <c r="G727" s="611" t="s">
        <v>568</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t="s">
        <v>580</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4" t="s">
        <v>258</v>
      </c>
      <c r="B731" s="825"/>
      <c r="C731" s="825"/>
      <c r="D731" s="825"/>
      <c r="E731" s="826"/>
      <c r="F731" s="753" t="s">
        <v>581</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t="s">
        <v>258</v>
      </c>
      <c r="B733" s="697"/>
      <c r="C733" s="697"/>
      <c r="D733" s="697"/>
      <c r="E733" s="698"/>
      <c r="F733" s="662" t="s">
        <v>598</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1" t="s">
        <v>433</v>
      </c>
      <c r="B737" s="326"/>
      <c r="C737" s="326"/>
      <c r="D737" s="326"/>
      <c r="E737" s="326"/>
      <c r="F737" s="326"/>
      <c r="G737" s="313">
        <v>3</v>
      </c>
      <c r="H737" s="314"/>
      <c r="I737" s="314"/>
      <c r="J737" s="314"/>
      <c r="K737" s="314"/>
      <c r="L737" s="314"/>
      <c r="M737" s="314"/>
      <c r="N737" s="314"/>
      <c r="O737" s="314"/>
      <c r="P737" s="315"/>
      <c r="Q737" s="326" t="s">
        <v>360</v>
      </c>
      <c r="R737" s="326"/>
      <c r="S737" s="326"/>
      <c r="T737" s="326"/>
      <c r="U737" s="326"/>
      <c r="V737" s="326"/>
      <c r="W737" s="313">
        <v>3</v>
      </c>
      <c r="X737" s="314"/>
      <c r="Y737" s="314"/>
      <c r="Z737" s="314"/>
      <c r="AA737" s="314"/>
      <c r="AB737" s="314"/>
      <c r="AC737" s="314"/>
      <c r="AD737" s="314"/>
      <c r="AE737" s="314"/>
      <c r="AF737" s="315"/>
      <c r="AG737" s="326" t="s">
        <v>361</v>
      </c>
      <c r="AH737" s="326"/>
      <c r="AI737" s="326"/>
      <c r="AJ737" s="326"/>
      <c r="AK737" s="326"/>
      <c r="AL737" s="326"/>
      <c r="AM737" s="313">
        <v>3</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3</v>
      </c>
      <c r="H738" s="314"/>
      <c r="I738" s="314"/>
      <c r="J738" s="314"/>
      <c r="K738" s="314"/>
      <c r="L738" s="314"/>
      <c r="M738" s="314"/>
      <c r="N738" s="314"/>
      <c r="O738" s="314"/>
      <c r="P738" s="314"/>
      <c r="Q738" s="326" t="s">
        <v>363</v>
      </c>
      <c r="R738" s="326"/>
      <c r="S738" s="326"/>
      <c r="T738" s="326"/>
      <c r="U738" s="326"/>
      <c r="V738" s="326"/>
      <c r="W738" s="313">
        <v>3</v>
      </c>
      <c r="X738" s="314"/>
      <c r="Y738" s="314"/>
      <c r="Z738" s="314"/>
      <c r="AA738" s="314"/>
      <c r="AB738" s="314"/>
      <c r="AC738" s="314"/>
      <c r="AD738" s="314"/>
      <c r="AE738" s="314"/>
      <c r="AF738" s="315"/>
      <c r="AG738" s="279" t="s">
        <v>364</v>
      </c>
      <c r="AH738" s="279"/>
      <c r="AI738" s="279"/>
      <c r="AJ738" s="279"/>
      <c r="AK738" s="279"/>
      <c r="AL738" s="279"/>
      <c r="AM738" s="313">
        <v>17</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5.1" customHeight="1" x14ac:dyDescent="0.15">
      <c r="A779" s="653" t="s">
        <v>545</v>
      </c>
      <c r="B779" s="654"/>
      <c r="C779" s="654"/>
      <c r="D779" s="654"/>
      <c r="E779" s="654"/>
      <c r="F779" s="655"/>
      <c r="G779" s="618" t="s">
        <v>576</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817"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8"/>
    </row>
    <row r="780" spans="1:50" ht="35.1" customHeight="1" x14ac:dyDescent="0.15">
      <c r="A780" s="656"/>
      <c r="B780" s="657"/>
      <c r="C780" s="657"/>
      <c r="D780" s="657"/>
      <c r="E780" s="657"/>
      <c r="F780" s="658"/>
      <c r="G780" s="840"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3"/>
      <c r="AC780" s="840"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35.1" customHeight="1" x14ac:dyDescent="0.15">
      <c r="A781" s="656"/>
      <c r="B781" s="657"/>
      <c r="C781" s="657"/>
      <c r="D781" s="657"/>
      <c r="E781" s="657"/>
      <c r="F781" s="658"/>
      <c r="G781" s="693" t="s">
        <v>569</v>
      </c>
      <c r="H781" s="694"/>
      <c r="I781" s="694"/>
      <c r="J781" s="694"/>
      <c r="K781" s="695"/>
      <c r="L781" s="687" t="s">
        <v>570</v>
      </c>
      <c r="M781" s="688"/>
      <c r="N781" s="688"/>
      <c r="O781" s="688"/>
      <c r="P781" s="688"/>
      <c r="Q781" s="688"/>
      <c r="R781" s="688"/>
      <c r="S781" s="688"/>
      <c r="T781" s="688"/>
      <c r="U781" s="688"/>
      <c r="V781" s="688"/>
      <c r="W781" s="688"/>
      <c r="X781" s="689"/>
      <c r="Y781" s="413">
        <v>12</v>
      </c>
      <c r="Z781" s="414"/>
      <c r="AA781" s="414"/>
      <c r="AB781" s="830"/>
      <c r="AC781" s="693" t="s">
        <v>571</v>
      </c>
      <c r="AD781" s="694"/>
      <c r="AE781" s="694"/>
      <c r="AF781" s="694"/>
      <c r="AG781" s="695"/>
      <c r="AH781" s="687" t="s">
        <v>556</v>
      </c>
      <c r="AI781" s="688"/>
      <c r="AJ781" s="688"/>
      <c r="AK781" s="688"/>
      <c r="AL781" s="688"/>
      <c r="AM781" s="688"/>
      <c r="AN781" s="688"/>
      <c r="AO781" s="688"/>
      <c r="AP781" s="688"/>
      <c r="AQ781" s="688"/>
      <c r="AR781" s="688"/>
      <c r="AS781" s="688"/>
      <c r="AT781" s="689"/>
      <c r="AU781" s="413" t="s">
        <v>555</v>
      </c>
      <c r="AV781" s="414"/>
      <c r="AW781" s="414"/>
      <c r="AX781" s="415"/>
    </row>
    <row r="782" spans="1:50" ht="35.1" hidden="1"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35.1" hidden="1"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35.1" hidden="1"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35.1" hidden="1"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35.1" hidden="1"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35.1" hidden="1"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35.1" hidden="1"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35.1" hidden="1"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35.1" hidden="1"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35.1" customHeight="1" x14ac:dyDescent="0.15">
      <c r="A791" s="656"/>
      <c r="B791" s="657"/>
      <c r="C791" s="657"/>
      <c r="D791" s="657"/>
      <c r="E791" s="657"/>
      <c r="F791" s="658"/>
      <c r="G791" s="851" t="s">
        <v>21</v>
      </c>
      <c r="H791" s="852"/>
      <c r="I791" s="852"/>
      <c r="J791" s="852"/>
      <c r="K791" s="852"/>
      <c r="L791" s="853"/>
      <c r="M791" s="854"/>
      <c r="N791" s="854"/>
      <c r="O791" s="854"/>
      <c r="P791" s="854"/>
      <c r="Q791" s="854"/>
      <c r="R791" s="854"/>
      <c r="S791" s="854"/>
      <c r="T791" s="854"/>
      <c r="U791" s="854"/>
      <c r="V791" s="854"/>
      <c r="W791" s="854"/>
      <c r="X791" s="855"/>
      <c r="Y791" s="856">
        <f>SUM(Y781:AB790)</f>
        <v>12</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0</v>
      </c>
      <c r="AV791" s="857"/>
      <c r="AW791" s="857"/>
      <c r="AX791" s="859"/>
    </row>
    <row r="792" spans="1:50" ht="24.75" hidden="1" customHeight="1" x14ac:dyDescent="0.15">
      <c r="A792" s="656"/>
      <c r="B792" s="657"/>
      <c r="C792" s="657"/>
      <c r="D792" s="657"/>
      <c r="E792" s="657"/>
      <c r="F792" s="658"/>
      <c r="G792" s="817"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817"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8"/>
    </row>
    <row r="793" spans="1:50" ht="24.75" hidden="1" customHeight="1" x14ac:dyDescent="0.15">
      <c r="A793" s="656"/>
      <c r="B793" s="657"/>
      <c r="C793" s="657"/>
      <c r="D793" s="657"/>
      <c r="E793" s="657"/>
      <c r="F793" s="658"/>
      <c r="G793" s="840"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3"/>
      <c r="AC793" s="840"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30"/>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1" t="s">
        <v>21</v>
      </c>
      <c r="H804" s="852"/>
      <c r="I804" s="852"/>
      <c r="J804" s="852"/>
      <c r="K804" s="852"/>
      <c r="L804" s="853"/>
      <c r="M804" s="854"/>
      <c r="N804" s="854"/>
      <c r="O804" s="854"/>
      <c r="P804" s="854"/>
      <c r="Q804" s="854"/>
      <c r="R804" s="854"/>
      <c r="S804" s="854"/>
      <c r="T804" s="854"/>
      <c r="U804" s="854"/>
      <c r="V804" s="854"/>
      <c r="W804" s="854"/>
      <c r="X804" s="855"/>
      <c r="Y804" s="856">
        <f>SUM(Y794:AB803)</f>
        <v>0</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24.75" hidden="1" customHeight="1" x14ac:dyDescent="0.15">
      <c r="A805" s="656"/>
      <c r="B805" s="657"/>
      <c r="C805" s="657"/>
      <c r="D805" s="657"/>
      <c r="E805" s="657"/>
      <c r="F805" s="658"/>
      <c r="G805" s="817"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817"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8"/>
    </row>
    <row r="806" spans="1:50" ht="24.75" hidden="1" customHeight="1" x14ac:dyDescent="0.15">
      <c r="A806" s="656"/>
      <c r="B806" s="657"/>
      <c r="C806" s="657"/>
      <c r="D806" s="657"/>
      <c r="E806" s="657"/>
      <c r="F806" s="658"/>
      <c r="G806" s="840"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3"/>
      <c r="AC806" s="840"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30"/>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1" t="s">
        <v>21</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x14ac:dyDescent="0.15">
      <c r="A818" s="656"/>
      <c r="B818" s="657"/>
      <c r="C818" s="657"/>
      <c r="D818" s="657"/>
      <c r="E818" s="657"/>
      <c r="F818" s="658"/>
      <c r="G818" s="817"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817"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8"/>
    </row>
    <row r="819" spans="1:50" ht="24.75" hidden="1" customHeight="1" x14ac:dyDescent="0.15">
      <c r="A819" s="656"/>
      <c r="B819" s="657"/>
      <c r="C819" s="657"/>
      <c r="D819" s="657"/>
      <c r="E819" s="657"/>
      <c r="F819" s="658"/>
      <c r="G819" s="840"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3"/>
      <c r="AC819" s="840"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30"/>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customHeight="1" thickBot="1" x14ac:dyDescent="0.2">
      <c r="A831" s="928" t="s">
        <v>268</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306" t="s">
        <v>496</v>
      </c>
      <c r="AM831" s="307"/>
      <c r="AN831" s="307"/>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572</v>
      </c>
      <c r="D837" s="369"/>
      <c r="E837" s="369"/>
      <c r="F837" s="369"/>
      <c r="G837" s="369"/>
      <c r="H837" s="369"/>
      <c r="I837" s="369"/>
      <c r="J837" s="370" t="s">
        <v>555</v>
      </c>
      <c r="K837" s="371"/>
      <c r="L837" s="371"/>
      <c r="M837" s="371"/>
      <c r="N837" s="371"/>
      <c r="O837" s="371"/>
      <c r="P837" s="388" t="s">
        <v>573</v>
      </c>
      <c r="Q837" s="372"/>
      <c r="R837" s="372"/>
      <c r="S837" s="372"/>
      <c r="T837" s="372"/>
      <c r="U837" s="372"/>
      <c r="V837" s="372"/>
      <c r="W837" s="372"/>
      <c r="X837" s="372"/>
      <c r="Y837" s="373">
        <v>12</v>
      </c>
      <c r="Z837" s="374"/>
      <c r="AA837" s="374"/>
      <c r="AB837" s="375"/>
      <c r="AC837" s="383" t="s">
        <v>197</v>
      </c>
      <c r="AD837" s="384"/>
      <c r="AE837" s="384"/>
      <c r="AF837" s="384"/>
      <c r="AG837" s="384"/>
      <c r="AH837" s="385" t="s">
        <v>574</v>
      </c>
      <c r="AI837" s="386"/>
      <c r="AJ837" s="386"/>
      <c r="AK837" s="386"/>
      <c r="AL837" s="379" t="s">
        <v>556</v>
      </c>
      <c r="AM837" s="380"/>
      <c r="AN837" s="380"/>
      <c r="AO837" s="381"/>
      <c r="AP837" s="382" t="s">
        <v>574</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89" max="49" man="1"/>
    <brk id="699" max="49" man="1"/>
    <brk id="7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t="s">
        <v>551</v>
      </c>
      <c r="R8" s="13" t="str">
        <f t="shared" si="3"/>
        <v>その他</v>
      </c>
      <c r="S8" s="13" t="str">
        <f t="shared" si="4"/>
        <v>その他</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その他</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4"/>
      <c r="Z2" s="854"/>
      <c r="AA2" s="855"/>
      <c r="AB2" s="1038" t="s">
        <v>12</v>
      </c>
      <c r="AC2" s="1039"/>
      <c r="AD2" s="1040"/>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5"/>
      <c r="Z3" s="1036"/>
      <c r="AA3" s="1037"/>
      <c r="AB3" s="1041"/>
      <c r="AC3" s="1042"/>
      <c r="AD3" s="1043"/>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1"/>
      <c r="I4" s="1011"/>
      <c r="J4" s="1011"/>
      <c r="K4" s="1011"/>
      <c r="L4" s="1011"/>
      <c r="M4" s="1011"/>
      <c r="N4" s="1011"/>
      <c r="O4" s="1012"/>
      <c r="P4" s="100"/>
      <c r="Q4" s="1019"/>
      <c r="R4" s="1019"/>
      <c r="S4" s="1019"/>
      <c r="T4" s="1019"/>
      <c r="U4" s="1019"/>
      <c r="V4" s="1019"/>
      <c r="W4" s="1019"/>
      <c r="X4" s="1020"/>
      <c r="Y4" s="1029" t="s">
        <v>13</v>
      </c>
      <c r="Z4" s="1030"/>
      <c r="AA4" s="1031"/>
      <c r="AB4" s="482"/>
      <c r="AC4" s="1033"/>
      <c r="AD4" s="1033"/>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3"/>
      <c r="H5" s="1014"/>
      <c r="I5" s="1014"/>
      <c r="J5" s="1014"/>
      <c r="K5" s="1014"/>
      <c r="L5" s="1014"/>
      <c r="M5" s="1014"/>
      <c r="N5" s="1014"/>
      <c r="O5" s="1015"/>
      <c r="P5" s="1021"/>
      <c r="Q5" s="1021"/>
      <c r="R5" s="1021"/>
      <c r="S5" s="1021"/>
      <c r="T5" s="1021"/>
      <c r="U5" s="1021"/>
      <c r="V5" s="1021"/>
      <c r="W5" s="1021"/>
      <c r="X5" s="1022"/>
      <c r="Y5" s="419" t="s">
        <v>55</v>
      </c>
      <c r="Z5" s="1026"/>
      <c r="AA5" s="1027"/>
      <c r="AB5" s="536"/>
      <c r="AC5" s="1032"/>
      <c r="AD5" s="1032"/>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6"/>
      <c r="H6" s="1017"/>
      <c r="I6" s="1017"/>
      <c r="J6" s="1017"/>
      <c r="K6" s="1017"/>
      <c r="L6" s="1017"/>
      <c r="M6" s="1017"/>
      <c r="N6" s="1017"/>
      <c r="O6" s="1018"/>
      <c r="P6" s="1023"/>
      <c r="Q6" s="1023"/>
      <c r="R6" s="1023"/>
      <c r="S6" s="1023"/>
      <c r="T6" s="1023"/>
      <c r="U6" s="1023"/>
      <c r="V6" s="1023"/>
      <c r="W6" s="1023"/>
      <c r="X6" s="1024"/>
      <c r="Y6" s="1025" t="s">
        <v>14</v>
      </c>
      <c r="Z6" s="1026"/>
      <c r="AA6" s="1027"/>
      <c r="AB6" s="547" t="s">
        <v>302</v>
      </c>
      <c r="AC6" s="1028"/>
      <c r="AD6" s="1028"/>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4"/>
      <c r="Z9" s="854"/>
      <c r="AA9" s="855"/>
      <c r="AB9" s="1038" t="s">
        <v>12</v>
      </c>
      <c r="AC9" s="1039"/>
      <c r="AD9" s="1040"/>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5"/>
      <c r="Z10" s="1036"/>
      <c r="AA10" s="1037"/>
      <c r="AB10" s="1041"/>
      <c r="AC10" s="1042"/>
      <c r="AD10" s="1043"/>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1"/>
      <c r="I11" s="1011"/>
      <c r="J11" s="1011"/>
      <c r="K11" s="1011"/>
      <c r="L11" s="1011"/>
      <c r="M11" s="1011"/>
      <c r="N11" s="1011"/>
      <c r="O11" s="1012"/>
      <c r="P11" s="100"/>
      <c r="Q11" s="1019"/>
      <c r="R11" s="1019"/>
      <c r="S11" s="1019"/>
      <c r="T11" s="1019"/>
      <c r="U11" s="1019"/>
      <c r="V11" s="1019"/>
      <c r="W11" s="1019"/>
      <c r="X11" s="1020"/>
      <c r="Y11" s="1029" t="s">
        <v>13</v>
      </c>
      <c r="Z11" s="1030"/>
      <c r="AA11" s="1031"/>
      <c r="AB11" s="482"/>
      <c r="AC11" s="1033"/>
      <c r="AD11" s="1033"/>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3"/>
      <c r="H12" s="1014"/>
      <c r="I12" s="1014"/>
      <c r="J12" s="1014"/>
      <c r="K12" s="1014"/>
      <c r="L12" s="1014"/>
      <c r="M12" s="1014"/>
      <c r="N12" s="1014"/>
      <c r="O12" s="1015"/>
      <c r="P12" s="1021"/>
      <c r="Q12" s="1021"/>
      <c r="R12" s="1021"/>
      <c r="S12" s="1021"/>
      <c r="T12" s="1021"/>
      <c r="U12" s="1021"/>
      <c r="V12" s="1021"/>
      <c r="W12" s="1021"/>
      <c r="X12" s="1022"/>
      <c r="Y12" s="419" t="s">
        <v>55</v>
      </c>
      <c r="Z12" s="1026"/>
      <c r="AA12" s="1027"/>
      <c r="AB12" s="536"/>
      <c r="AC12" s="1032"/>
      <c r="AD12" s="1032"/>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6"/>
      <c r="H13" s="1017"/>
      <c r="I13" s="1017"/>
      <c r="J13" s="1017"/>
      <c r="K13" s="1017"/>
      <c r="L13" s="1017"/>
      <c r="M13" s="1017"/>
      <c r="N13" s="1017"/>
      <c r="O13" s="1018"/>
      <c r="P13" s="1023"/>
      <c r="Q13" s="1023"/>
      <c r="R13" s="1023"/>
      <c r="S13" s="1023"/>
      <c r="T13" s="1023"/>
      <c r="U13" s="1023"/>
      <c r="V13" s="1023"/>
      <c r="W13" s="1023"/>
      <c r="X13" s="1024"/>
      <c r="Y13" s="1025" t="s">
        <v>14</v>
      </c>
      <c r="Z13" s="1026"/>
      <c r="AA13" s="1027"/>
      <c r="AB13" s="547" t="s">
        <v>302</v>
      </c>
      <c r="AC13" s="1028"/>
      <c r="AD13" s="1028"/>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4"/>
      <c r="Z16" s="854"/>
      <c r="AA16" s="855"/>
      <c r="AB16" s="1038" t="s">
        <v>12</v>
      </c>
      <c r="AC16" s="1039"/>
      <c r="AD16" s="1040"/>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5"/>
      <c r="Z17" s="1036"/>
      <c r="AA17" s="1037"/>
      <c r="AB17" s="1041"/>
      <c r="AC17" s="1042"/>
      <c r="AD17" s="1043"/>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1"/>
      <c r="I18" s="1011"/>
      <c r="J18" s="1011"/>
      <c r="K18" s="1011"/>
      <c r="L18" s="1011"/>
      <c r="M18" s="1011"/>
      <c r="N18" s="1011"/>
      <c r="O18" s="1012"/>
      <c r="P18" s="100"/>
      <c r="Q18" s="1019"/>
      <c r="R18" s="1019"/>
      <c r="S18" s="1019"/>
      <c r="T18" s="1019"/>
      <c r="U18" s="1019"/>
      <c r="V18" s="1019"/>
      <c r="W18" s="1019"/>
      <c r="X18" s="1020"/>
      <c r="Y18" s="1029" t="s">
        <v>13</v>
      </c>
      <c r="Z18" s="1030"/>
      <c r="AA18" s="1031"/>
      <c r="AB18" s="482"/>
      <c r="AC18" s="1033"/>
      <c r="AD18" s="1033"/>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3"/>
      <c r="H19" s="1014"/>
      <c r="I19" s="1014"/>
      <c r="J19" s="1014"/>
      <c r="K19" s="1014"/>
      <c r="L19" s="1014"/>
      <c r="M19" s="1014"/>
      <c r="N19" s="1014"/>
      <c r="O19" s="1015"/>
      <c r="P19" s="1021"/>
      <c r="Q19" s="1021"/>
      <c r="R19" s="1021"/>
      <c r="S19" s="1021"/>
      <c r="T19" s="1021"/>
      <c r="U19" s="1021"/>
      <c r="V19" s="1021"/>
      <c r="W19" s="1021"/>
      <c r="X19" s="1022"/>
      <c r="Y19" s="419" t="s">
        <v>55</v>
      </c>
      <c r="Z19" s="1026"/>
      <c r="AA19" s="1027"/>
      <c r="AB19" s="536"/>
      <c r="AC19" s="1032"/>
      <c r="AD19" s="1032"/>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6"/>
      <c r="H20" s="1017"/>
      <c r="I20" s="1017"/>
      <c r="J20" s="1017"/>
      <c r="K20" s="1017"/>
      <c r="L20" s="1017"/>
      <c r="M20" s="1017"/>
      <c r="N20" s="1017"/>
      <c r="O20" s="1018"/>
      <c r="P20" s="1023"/>
      <c r="Q20" s="1023"/>
      <c r="R20" s="1023"/>
      <c r="S20" s="1023"/>
      <c r="T20" s="1023"/>
      <c r="U20" s="1023"/>
      <c r="V20" s="1023"/>
      <c r="W20" s="1023"/>
      <c r="X20" s="1024"/>
      <c r="Y20" s="1025" t="s">
        <v>14</v>
      </c>
      <c r="Z20" s="1026"/>
      <c r="AA20" s="1027"/>
      <c r="AB20" s="547" t="s">
        <v>302</v>
      </c>
      <c r="AC20" s="1028"/>
      <c r="AD20" s="1028"/>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4"/>
      <c r="Z23" s="854"/>
      <c r="AA23" s="855"/>
      <c r="AB23" s="1038" t="s">
        <v>12</v>
      </c>
      <c r="AC23" s="1039"/>
      <c r="AD23" s="1040"/>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5"/>
      <c r="Z24" s="1036"/>
      <c r="AA24" s="1037"/>
      <c r="AB24" s="1041"/>
      <c r="AC24" s="1042"/>
      <c r="AD24" s="1043"/>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1"/>
      <c r="I25" s="1011"/>
      <c r="J25" s="1011"/>
      <c r="K25" s="1011"/>
      <c r="L25" s="1011"/>
      <c r="M25" s="1011"/>
      <c r="N25" s="1011"/>
      <c r="O25" s="1012"/>
      <c r="P25" s="100"/>
      <c r="Q25" s="1019"/>
      <c r="R25" s="1019"/>
      <c r="S25" s="1019"/>
      <c r="T25" s="1019"/>
      <c r="U25" s="1019"/>
      <c r="V25" s="1019"/>
      <c r="W25" s="1019"/>
      <c r="X25" s="1020"/>
      <c r="Y25" s="1029" t="s">
        <v>13</v>
      </c>
      <c r="Z25" s="1030"/>
      <c r="AA25" s="1031"/>
      <c r="AB25" s="482"/>
      <c r="AC25" s="1033"/>
      <c r="AD25" s="1033"/>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3"/>
      <c r="H26" s="1014"/>
      <c r="I26" s="1014"/>
      <c r="J26" s="1014"/>
      <c r="K26" s="1014"/>
      <c r="L26" s="1014"/>
      <c r="M26" s="1014"/>
      <c r="N26" s="1014"/>
      <c r="O26" s="1015"/>
      <c r="P26" s="1021"/>
      <c r="Q26" s="1021"/>
      <c r="R26" s="1021"/>
      <c r="S26" s="1021"/>
      <c r="T26" s="1021"/>
      <c r="U26" s="1021"/>
      <c r="V26" s="1021"/>
      <c r="W26" s="1021"/>
      <c r="X26" s="1022"/>
      <c r="Y26" s="419" t="s">
        <v>55</v>
      </c>
      <c r="Z26" s="1026"/>
      <c r="AA26" s="1027"/>
      <c r="AB26" s="536"/>
      <c r="AC26" s="1032"/>
      <c r="AD26" s="1032"/>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6"/>
      <c r="H27" s="1017"/>
      <c r="I27" s="1017"/>
      <c r="J27" s="1017"/>
      <c r="K27" s="1017"/>
      <c r="L27" s="1017"/>
      <c r="M27" s="1017"/>
      <c r="N27" s="1017"/>
      <c r="O27" s="1018"/>
      <c r="P27" s="1023"/>
      <c r="Q27" s="1023"/>
      <c r="R27" s="1023"/>
      <c r="S27" s="1023"/>
      <c r="T27" s="1023"/>
      <c r="U27" s="1023"/>
      <c r="V27" s="1023"/>
      <c r="W27" s="1023"/>
      <c r="X27" s="1024"/>
      <c r="Y27" s="1025" t="s">
        <v>14</v>
      </c>
      <c r="Z27" s="1026"/>
      <c r="AA27" s="1027"/>
      <c r="AB27" s="547" t="s">
        <v>302</v>
      </c>
      <c r="AC27" s="1028"/>
      <c r="AD27" s="1028"/>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4"/>
      <c r="Z30" s="854"/>
      <c r="AA30" s="855"/>
      <c r="AB30" s="1038" t="s">
        <v>12</v>
      </c>
      <c r="AC30" s="1039"/>
      <c r="AD30" s="1040"/>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5"/>
      <c r="Z31" s="1036"/>
      <c r="AA31" s="1037"/>
      <c r="AB31" s="1041"/>
      <c r="AC31" s="1042"/>
      <c r="AD31" s="1043"/>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1"/>
      <c r="I32" s="1011"/>
      <c r="J32" s="1011"/>
      <c r="K32" s="1011"/>
      <c r="L32" s="1011"/>
      <c r="M32" s="1011"/>
      <c r="N32" s="1011"/>
      <c r="O32" s="1012"/>
      <c r="P32" s="100"/>
      <c r="Q32" s="1019"/>
      <c r="R32" s="1019"/>
      <c r="S32" s="1019"/>
      <c r="T32" s="1019"/>
      <c r="U32" s="1019"/>
      <c r="V32" s="1019"/>
      <c r="W32" s="1019"/>
      <c r="X32" s="1020"/>
      <c r="Y32" s="1029" t="s">
        <v>13</v>
      </c>
      <c r="Z32" s="1030"/>
      <c r="AA32" s="1031"/>
      <c r="AB32" s="482"/>
      <c r="AC32" s="1033"/>
      <c r="AD32" s="1033"/>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3"/>
      <c r="H33" s="1014"/>
      <c r="I33" s="1014"/>
      <c r="J33" s="1014"/>
      <c r="K33" s="1014"/>
      <c r="L33" s="1014"/>
      <c r="M33" s="1014"/>
      <c r="N33" s="1014"/>
      <c r="O33" s="1015"/>
      <c r="P33" s="1021"/>
      <c r="Q33" s="1021"/>
      <c r="R33" s="1021"/>
      <c r="S33" s="1021"/>
      <c r="T33" s="1021"/>
      <c r="U33" s="1021"/>
      <c r="V33" s="1021"/>
      <c r="W33" s="1021"/>
      <c r="X33" s="1022"/>
      <c r="Y33" s="419" t="s">
        <v>55</v>
      </c>
      <c r="Z33" s="1026"/>
      <c r="AA33" s="1027"/>
      <c r="AB33" s="536"/>
      <c r="AC33" s="1032"/>
      <c r="AD33" s="1032"/>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6"/>
      <c r="H34" s="1017"/>
      <c r="I34" s="1017"/>
      <c r="J34" s="1017"/>
      <c r="K34" s="1017"/>
      <c r="L34" s="1017"/>
      <c r="M34" s="1017"/>
      <c r="N34" s="1017"/>
      <c r="O34" s="1018"/>
      <c r="P34" s="1023"/>
      <c r="Q34" s="1023"/>
      <c r="R34" s="1023"/>
      <c r="S34" s="1023"/>
      <c r="T34" s="1023"/>
      <c r="U34" s="1023"/>
      <c r="V34" s="1023"/>
      <c r="W34" s="1023"/>
      <c r="X34" s="1024"/>
      <c r="Y34" s="1025" t="s">
        <v>14</v>
      </c>
      <c r="Z34" s="1026"/>
      <c r="AA34" s="1027"/>
      <c r="AB34" s="547" t="s">
        <v>302</v>
      </c>
      <c r="AC34" s="1028"/>
      <c r="AD34" s="1028"/>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4"/>
      <c r="Z37" s="854"/>
      <c r="AA37" s="855"/>
      <c r="AB37" s="1038" t="s">
        <v>12</v>
      </c>
      <c r="AC37" s="1039"/>
      <c r="AD37" s="1040"/>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5"/>
      <c r="Z38" s="1036"/>
      <c r="AA38" s="1037"/>
      <c r="AB38" s="1041"/>
      <c r="AC38" s="1042"/>
      <c r="AD38" s="1043"/>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1"/>
      <c r="I39" s="1011"/>
      <c r="J39" s="1011"/>
      <c r="K39" s="1011"/>
      <c r="L39" s="1011"/>
      <c r="M39" s="1011"/>
      <c r="N39" s="1011"/>
      <c r="O39" s="1012"/>
      <c r="P39" s="100"/>
      <c r="Q39" s="1019"/>
      <c r="R39" s="1019"/>
      <c r="S39" s="1019"/>
      <c r="T39" s="1019"/>
      <c r="U39" s="1019"/>
      <c r="V39" s="1019"/>
      <c r="W39" s="1019"/>
      <c r="X39" s="1020"/>
      <c r="Y39" s="1029" t="s">
        <v>13</v>
      </c>
      <c r="Z39" s="1030"/>
      <c r="AA39" s="1031"/>
      <c r="AB39" s="482"/>
      <c r="AC39" s="1033"/>
      <c r="AD39" s="1033"/>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3"/>
      <c r="H40" s="1014"/>
      <c r="I40" s="1014"/>
      <c r="J40" s="1014"/>
      <c r="K40" s="1014"/>
      <c r="L40" s="1014"/>
      <c r="M40" s="1014"/>
      <c r="N40" s="1014"/>
      <c r="O40" s="1015"/>
      <c r="P40" s="1021"/>
      <c r="Q40" s="1021"/>
      <c r="R40" s="1021"/>
      <c r="S40" s="1021"/>
      <c r="T40" s="1021"/>
      <c r="U40" s="1021"/>
      <c r="V40" s="1021"/>
      <c r="W40" s="1021"/>
      <c r="X40" s="1022"/>
      <c r="Y40" s="419" t="s">
        <v>55</v>
      </c>
      <c r="Z40" s="1026"/>
      <c r="AA40" s="1027"/>
      <c r="AB40" s="536"/>
      <c r="AC40" s="1032"/>
      <c r="AD40" s="1032"/>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6"/>
      <c r="H41" s="1017"/>
      <c r="I41" s="1017"/>
      <c r="J41" s="1017"/>
      <c r="K41" s="1017"/>
      <c r="L41" s="1017"/>
      <c r="M41" s="1017"/>
      <c r="N41" s="1017"/>
      <c r="O41" s="1018"/>
      <c r="P41" s="1023"/>
      <c r="Q41" s="1023"/>
      <c r="R41" s="1023"/>
      <c r="S41" s="1023"/>
      <c r="T41" s="1023"/>
      <c r="U41" s="1023"/>
      <c r="V41" s="1023"/>
      <c r="W41" s="1023"/>
      <c r="X41" s="1024"/>
      <c r="Y41" s="1025" t="s">
        <v>14</v>
      </c>
      <c r="Z41" s="1026"/>
      <c r="AA41" s="1027"/>
      <c r="AB41" s="547" t="s">
        <v>302</v>
      </c>
      <c r="AC41" s="1028"/>
      <c r="AD41" s="1028"/>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4"/>
      <c r="Z44" s="854"/>
      <c r="AA44" s="855"/>
      <c r="AB44" s="1038" t="s">
        <v>12</v>
      </c>
      <c r="AC44" s="1039"/>
      <c r="AD44" s="1040"/>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5"/>
      <c r="Z45" s="1036"/>
      <c r="AA45" s="1037"/>
      <c r="AB45" s="1041"/>
      <c r="AC45" s="1042"/>
      <c r="AD45" s="1043"/>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1"/>
      <c r="I46" s="1011"/>
      <c r="J46" s="1011"/>
      <c r="K46" s="1011"/>
      <c r="L46" s="1011"/>
      <c r="M46" s="1011"/>
      <c r="N46" s="1011"/>
      <c r="O46" s="1012"/>
      <c r="P46" s="100"/>
      <c r="Q46" s="1019"/>
      <c r="R46" s="1019"/>
      <c r="S46" s="1019"/>
      <c r="T46" s="1019"/>
      <c r="U46" s="1019"/>
      <c r="V46" s="1019"/>
      <c r="W46" s="1019"/>
      <c r="X46" s="1020"/>
      <c r="Y46" s="1029" t="s">
        <v>13</v>
      </c>
      <c r="Z46" s="1030"/>
      <c r="AA46" s="1031"/>
      <c r="AB46" s="482"/>
      <c r="AC46" s="1033"/>
      <c r="AD46" s="1033"/>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3"/>
      <c r="H47" s="1014"/>
      <c r="I47" s="1014"/>
      <c r="J47" s="1014"/>
      <c r="K47" s="1014"/>
      <c r="L47" s="1014"/>
      <c r="M47" s="1014"/>
      <c r="N47" s="1014"/>
      <c r="O47" s="1015"/>
      <c r="P47" s="1021"/>
      <c r="Q47" s="1021"/>
      <c r="R47" s="1021"/>
      <c r="S47" s="1021"/>
      <c r="T47" s="1021"/>
      <c r="U47" s="1021"/>
      <c r="V47" s="1021"/>
      <c r="W47" s="1021"/>
      <c r="X47" s="1022"/>
      <c r="Y47" s="419" t="s">
        <v>55</v>
      </c>
      <c r="Z47" s="1026"/>
      <c r="AA47" s="1027"/>
      <c r="AB47" s="536"/>
      <c r="AC47" s="1032"/>
      <c r="AD47" s="1032"/>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6"/>
      <c r="H48" s="1017"/>
      <c r="I48" s="1017"/>
      <c r="J48" s="1017"/>
      <c r="K48" s="1017"/>
      <c r="L48" s="1017"/>
      <c r="M48" s="1017"/>
      <c r="N48" s="1017"/>
      <c r="O48" s="1018"/>
      <c r="P48" s="1023"/>
      <c r="Q48" s="1023"/>
      <c r="R48" s="1023"/>
      <c r="S48" s="1023"/>
      <c r="T48" s="1023"/>
      <c r="U48" s="1023"/>
      <c r="V48" s="1023"/>
      <c r="W48" s="1023"/>
      <c r="X48" s="1024"/>
      <c r="Y48" s="1025" t="s">
        <v>14</v>
      </c>
      <c r="Z48" s="1026"/>
      <c r="AA48" s="1027"/>
      <c r="AB48" s="547" t="s">
        <v>302</v>
      </c>
      <c r="AC48" s="1028"/>
      <c r="AD48" s="1028"/>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4"/>
      <c r="Z51" s="854"/>
      <c r="AA51" s="855"/>
      <c r="AB51" s="441" t="s">
        <v>12</v>
      </c>
      <c r="AC51" s="1039"/>
      <c r="AD51" s="1040"/>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5"/>
      <c r="Z52" s="1036"/>
      <c r="AA52" s="1037"/>
      <c r="AB52" s="1041"/>
      <c r="AC52" s="1042"/>
      <c r="AD52" s="1043"/>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1"/>
      <c r="I53" s="1011"/>
      <c r="J53" s="1011"/>
      <c r="K53" s="1011"/>
      <c r="L53" s="1011"/>
      <c r="M53" s="1011"/>
      <c r="N53" s="1011"/>
      <c r="O53" s="1012"/>
      <c r="P53" s="100"/>
      <c r="Q53" s="1019"/>
      <c r="R53" s="1019"/>
      <c r="S53" s="1019"/>
      <c r="T53" s="1019"/>
      <c r="U53" s="1019"/>
      <c r="V53" s="1019"/>
      <c r="W53" s="1019"/>
      <c r="X53" s="1020"/>
      <c r="Y53" s="1029" t="s">
        <v>13</v>
      </c>
      <c r="Z53" s="1030"/>
      <c r="AA53" s="1031"/>
      <c r="AB53" s="482"/>
      <c r="AC53" s="1033"/>
      <c r="AD53" s="1033"/>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3"/>
      <c r="H54" s="1014"/>
      <c r="I54" s="1014"/>
      <c r="J54" s="1014"/>
      <c r="K54" s="1014"/>
      <c r="L54" s="1014"/>
      <c r="M54" s="1014"/>
      <c r="N54" s="1014"/>
      <c r="O54" s="1015"/>
      <c r="P54" s="1021"/>
      <c r="Q54" s="1021"/>
      <c r="R54" s="1021"/>
      <c r="S54" s="1021"/>
      <c r="T54" s="1021"/>
      <c r="U54" s="1021"/>
      <c r="V54" s="1021"/>
      <c r="W54" s="1021"/>
      <c r="X54" s="1022"/>
      <c r="Y54" s="419" t="s">
        <v>55</v>
      </c>
      <c r="Z54" s="1026"/>
      <c r="AA54" s="1027"/>
      <c r="AB54" s="536"/>
      <c r="AC54" s="1032"/>
      <c r="AD54" s="1032"/>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6"/>
      <c r="H55" s="1017"/>
      <c r="I55" s="1017"/>
      <c r="J55" s="1017"/>
      <c r="K55" s="1017"/>
      <c r="L55" s="1017"/>
      <c r="M55" s="1017"/>
      <c r="N55" s="1017"/>
      <c r="O55" s="1018"/>
      <c r="P55" s="1023"/>
      <c r="Q55" s="1023"/>
      <c r="R55" s="1023"/>
      <c r="S55" s="1023"/>
      <c r="T55" s="1023"/>
      <c r="U55" s="1023"/>
      <c r="V55" s="1023"/>
      <c r="W55" s="1023"/>
      <c r="X55" s="1024"/>
      <c r="Y55" s="1025" t="s">
        <v>14</v>
      </c>
      <c r="Z55" s="1026"/>
      <c r="AA55" s="1027"/>
      <c r="AB55" s="547" t="s">
        <v>302</v>
      </c>
      <c r="AC55" s="1028"/>
      <c r="AD55" s="1028"/>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4"/>
      <c r="Z58" s="854"/>
      <c r="AA58" s="855"/>
      <c r="AB58" s="1038" t="s">
        <v>12</v>
      </c>
      <c r="AC58" s="1039"/>
      <c r="AD58" s="1040"/>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5"/>
      <c r="Z59" s="1036"/>
      <c r="AA59" s="1037"/>
      <c r="AB59" s="1041"/>
      <c r="AC59" s="1042"/>
      <c r="AD59" s="1043"/>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1"/>
      <c r="I60" s="1011"/>
      <c r="J60" s="1011"/>
      <c r="K60" s="1011"/>
      <c r="L60" s="1011"/>
      <c r="M60" s="1011"/>
      <c r="N60" s="1011"/>
      <c r="O60" s="1012"/>
      <c r="P60" s="100"/>
      <c r="Q60" s="1019"/>
      <c r="R60" s="1019"/>
      <c r="S60" s="1019"/>
      <c r="T60" s="1019"/>
      <c r="U60" s="1019"/>
      <c r="V60" s="1019"/>
      <c r="W60" s="1019"/>
      <c r="X60" s="1020"/>
      <c r="Y60" s="1029" t="s">
        <v>13</v>
      </c>
      <c r="Z60" s="1030"/>
      <c r="AA60" s="1031"/>
      <c r="AB60" s="482"/>
      <c r="AC60" s="1033"/>
      <c r="AD60" s="1033"/>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3"/>
      <c r="H61" s="1014"/>
      <c r="I61" s="1014"/>
      <c r="J61" s="1014"/>
      <c r="K61" s="1014"/>
      <c r="L61" s="1014"/>
      <c r="M61" s="1014"/>
      <c r="N61" s="1014"/>
      <c r="O61" s="1015"/>
      <c r="P61" s="1021"/>
      <c r="Q61" s="1021"/>
      <c r="R61" s="1021"/>
      <c r="S61" s="1021"/>
      <c r="T61" s="1021"/>
      <c r="U61" s="1021"/>
      <c r="V61" s="1021"/>
      <c r="W61" s="1021"/>
      <c r="X61" s="1022"/>
      <c r="Y61" s="419" t="s">
        <v>55</v>
      </c>
      <c r="Z61" s="1026"/>
      <c r="AA61" s="1027"/>
      <c r="AB61" s="536"/>
      <c r="AC61" s="1032"/>
      <c r="AD61" s="1032"/>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6"/>
      <c r="H62" s="1017"/>
      <c r="I62" s="1017"/>
      <c r="J62" s="1017"/>
      <c r="K62" s="1017"/>
      <c r="L62" s="1017"/>
      <c r="M62" s="1017"/>
      <c r="N62" s="1017"/>
      <c r="O62" s="1018"/>
      <c r="P62" s="1023"/>
      <c r="Q62" s="1023"/>
      <c r="R62" s="1023"/>
      <c r="S62" s="1023"/>
      <c r="T62" s="1023"/>
      <c r="U62" s="1023"/>
      <c r="V62" s="1023"/>
      <c r="W62" s="1023"/>
      <c r="X62" s="1024"/>
      <c r="Y62" s="1025" t="s">
        <v>14</v>
      </c>
      <c r="Z62" s="1026"/>
      <c r="AA62" s="1027"/>
      <c r="AB62" s="547" t="s">
        <v>302</v>
      </c>
      <c r="AC62" s="1028"/>
      <c r="AD62" s="1028"/>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4"/>
      <c r="Z65" s="854"/>
      <c r="AA65" s="855"/>
      <c r="AB65" s="1038" t="s">
        <v>12</v>
      </c>
      <c r="AC65" s="1039"/>
      <c r="AD65" s="1040"/>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5"/>
      <c r="Z66" s="1036"/>
      <c r="AA66" s="1037"/>
      <c r="AB66" s="1041"/>
      <c r="AC66" s="1042"/>
      <c r="AD66" s="1043"/>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1"/>
      <c r="I67" s="1011"/>
      <c r="J67" s="1011"/>
      <c r="K67" s="1011"/>
      <c r="L67" s="1011"/>
      <c r="M67" s="1011"/>
      <c r="N67" s="1011"/>
      <c r="O67" s="1012"/>
      <c r="P67" s="100"/>
      <c r="Q67" s="1019"/>
      <c r="R67" s="1019"/>
      <c r="S67" s="1019"/>
      <c r="T67" s="1019"/>
      <c r="U67" s="1019"/>
      <c r="V67" s="1019"/>
      <c r="W67" s="1019"/>
      <c r="X67" s="1020"/>
      <c r="Y67" s="1029" t="s">
        <v>13</v>
      </c>
      <c r="Z67" s="1030"/>
      <c r="AA67" s="1031"/>
      <c r="AB67" s="482"/>
      <c r="AC67" s="1033"/>
      <c r="AD67" s="1033"/>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3"/>
      <c r="H68" s="1014"/>
      <c r="I68" s="1014"/>
      <c r="J68" s="1014"/>
      <c r="K68" s="1014"/>
      <c r="L68" s="1014"/>
      <c r="M68" s="1014"/>
      <c r="N68" s="1014"/>
      <c r="O68" s="1015"/>
      <c r="P68" s="1021"/>
      <c r="Q68" s="1021"/>
      <c r="R68" s="1021"/>
      <c r="S68" s="1021"/>
      <c r="T68" s="1021"/>
      <c r="U68" s="1021"/>
      <c r="V68" s="1021"/>
      <c r="W68" s="1021"/>
      <c r="X68" s="1022"/>
      <c r="Y68" s="419" t="s">
        <v>55</v>
      </c>
      <c r="Z68" s="1026"/>
      <c r="AA68" s="1027"/>
      <c r="AB68" s="536"/>
      <c r="AC68" s="1032"/>
      <c r="AD68" s="1032"/>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6"/>
      <c r="H69" s="1017"/>
      <c r="I69" s="1017"/>
      <c r="J69" s="1017"/>
      <c r="K69" s="1017"/>
      <c r="L69" s="1017"/>
      <c r="M69" s="1017"/>
      <c r="N69" s="1017"/>
      <c r="O69" s="1018"/>
      <c r="P69" s="1023"/>
      <c r="Q69" s="1023"/>
      <c r="R69" s="1023"/>
      <c r="S69" s="1023"/>
      <c r="T69" s="1023"/>
      <c r="U69" s="1023"/>
      <c r="V69" s="1023"/>
      <c r="W69" s="1023"/>
      <c r="X69" s="1024"/>
      <c r="Y69" s="419" t="s">
        <v>14</v>
      </c>
      <c r="Z69" s="1026"/>
      <c r="AA69" s="1027"/>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29</v>
      </c>
      <c r="B2" s="1063"/>
      <c r="C2" s="1063"/>
      <c r="D2" s="1063"/>
      <c r="E2" s="1063"/>
      <c r="F2" s="1064"/>
      <c r="G2" s="817" t="s">
        <v>525</v>
      </c>
      <c r="H2" s="619"/>
      <c r="I2" s="619"/>
      <c r="J2" s="619"/>
      <c r="K2" s="619"/>
      <c r="L2" s="619"/>
      <c r="M2" s="619"/>
      <c r="N2" s="619"/>
      <c r="O2" s="619"/>
      <c r="P2" s="619"/>
      <c r="Q2" s="619"/>
      <c r="R2" s="619"/>
      <c r="S2" s="619"/>
      <c r="T2" s="619"/>
      <c r="U2" s="619"/>
      <c r="V2" s="619"/>
      <c r="W2" s="619"/>
      <c r="X2" s="619"/>
      <c r="Y2" s="619"/>
      <c r="Z2" s="619"/>
      <c r="AA2" s="619"/>
      <c r="AB2" s="620"/>
      <c r="AC2" s="817" t="s">
        <v>527</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40" t="s">
        <v>18</v>
      </c>
      <c r="H3" s="691"/>
      <c r="I3" s="691"/>
      <c r="J3" s="691"/>
      <c r="K3" s="691"/>
      <c r="L3" s="690" t="s">
        <v>19</v>
      </c>
      <c r="M3" s="691"/>
      <c r="N3" s="691"/>
      <c r="O3" s="691"/>
      <c r="P3" s="691"/>
      <c r="Q3" s="691"/>
      <c r="R3" s="691"/>
      <c r="S3" s="691"/>
      <c r="T3" s="691"/>
      <c r="U3" s="691"/>
      <c r="V3" s="691"/>
      <c r="W3" s="691"/>
      <c r="X3" s="692"/>
      <c r="Y3" s="615" t="s">
        <v>20</v>
      </c>
      <c r="Z3" s="616"/>
      <c r="AA3" s="616"/>
      <c r="AB3" s="823"/>
      <c r="AC3" s="840"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6"/>
      <c r="B4" s="1057"/>
      <c r="C4" s="1057"/>
      <c r="D4" s="1057"/>
      <c r="E4" s="1057"/>
      <c r="F4" s="1058"/>
      <c r="G4" s="693"/>
      <c r="H4" s="694"/>
      <c r="I4" s="694"/>
      <c r="J4" s="694"/>
      <c r="K4" s="695"/>
      <c r="L4" s="687"/>
      <c r="M4" s="688"/>
      <c r="N4" s="688"/>
      <c r="O4" s="688"/>
      <c r="P4" s="688"/>
      <c r="Q4" s="688"/>
      <c r="R4" s="688"/>
      <c r="S4" s="688"/>
      <c r="T4" s="688"/>
      <c r="U4" s="688"/>
      <c r="V4" s="688"/>
      <c r="W4" s="688"/>
      <c r="X4" s="689"/>
      <c r="Y4" s="413"/>
      <c r="Z4" s="414"/>
      <c r="AA4" s="414"/>
      <c r="AB4" s="830"/>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6"/>
      <c r="B5" s="1057"/>
      <c r="C5" s="1057"/>
      <c r="D5" s="1057"/>
      <c r="E5" s="1057"/>
      <c r="F5" s="1058"/>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6"/>
      <c r="B6" s="1057"/>
      <c r="C6" s="1057"/>
      <c r="D6" s="1057"/>
      <c r="E6" s="1057"/>
      <c r="F6" s="1058"/>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6"/>
      <c r="B7" s="1057"/>
      <c r="C7" s="1057"/>
      <c r="D7" s="1057"/>
      <c r="E7" s="1057"/>
      <c r="F7" s="1058"/>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6"/>
      <c r="B8" s="1057"/>
      <c r="C8" s="1057"/>
      <c r="D8" s="1057"/>
      <c r="E8" s="1057"/>
      <c r="F8" s="1058"/>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6"/>
      <c r="B9" s="1057"/>
      <c r="C9" s="1057"/>
      <c r="D9" s="1057"/>
      <c r="E9" s="1057"/>
      <c r="F9" s="1058"/>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6"/>
      <c r="B10" s="1057"/>
      <c r="C10" s="1057"/>
      <c r="D10" s="1057"/>
      <c r="E10" s="1057"/>
      <c r="F10" s="1058"/>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6"/>
      <c r="B11" s="1057"/>
      <c r="C11" s="1057"/>
      <c r="D11" s="1057"/>
      <c r="E11" s="1057"/>
      <c r="F11" s="1058"/>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6"/>
      <c r="B12" s="1057"/>
      <c r="C12" s="1057"/>
      <c r="D12" s="1057"/>
      <c r="E12" s="1057"/>
      <c r="F12" s="1058"/>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6"/>
      <c r="B13" s="1057"/>
      <c r="C13" s="1057"/>
      <c r="D13" s="1057"/>
      <c r="E13" s="1057"/>
      <c r="F13" s="1058"/>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6"/>
      <c r="B14" s="1057"/>
      <c r="C14" s="1057"/>
      <c r="D14" s="1057"/>
      <c r="E14" s="1057"/>
      <c r="F14" s="1058"/>
      <c r="G14" s="851" t="s">
        <v>21</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21</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56"/>
      <c r="B15" s="1057"/>
      <c r="C15" s="1057"/>
      <c r="D15" s="1057"/>
      <c r="E15" s="1057"/>
      <c r="F15" s="1058"/>
      <c r="G15" s="817" t="s">
        <v>404</v>
      </c>
      <c r="H15" s="619"/>
      <c r="I15" s="619"/>
      <c r="J15" s="619"/>
      <c r="K15" s="619"/>
      <c r="L15" s="619"/>
      <c r="M15" s="619"/>
      <c r="N15" s="619"/>
      <c r="O15" s="619"/>
      <c r="P15" s="619"/>
      <c r="Q15" s="619"/>
      <c r="R15" s="619"/>
      <c r="S15" s="619"/>
      <c r="T15" s="619"/>
      <c r="U15" s="619"/>
      <c r="V15" s="619"/>
      <c r="W15" s="619"/>
      <c r="X15" s="619"/>
      <c r="Y15" s="619"/>
      <c r="Z15" s="619"/>
      <c r="AA15" s="619"/>
      <c r="AB15" s="620"/>
      <c r="AC15" s="817"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8"/>
    </row>
    <row r="16" spans="1:50" ht="25.5" customHeight="1" x14ac:dyDescent="0.15">
      <c r="A16" s="1056"/>
      <c r="B16" s="1057"/>
      <c r="C16" s="1057"/>
      <c r="D16" s="1057"/>
      <c r="E16" s="1057"/>
      <c r="F16" s="1058"/>
      <c r="G16" s="840"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3"/>
      <c r="AC16" s="840"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6"/>
      <c r="B17" s="1057"/>
      <c r="C17" s="1057"/>
      <c r="D17" s="1057"/>
      <c r="E17" s="1057"/>
      <c r="F17" s="1058"/>
      <c r="G17" s="693"/>
      <c r="H17" s="694"/>
      <c r="I17" s="694"/>
      <c r="J17" s="694"/>
      <c r="K17" s="695"/>
      <c r="L17" s="687"/>
      <c r="M17" s="688"/>
      <c r="N17" s="688"/>
      <c r="O17" s="688"/>
      <c r="P17" s="688"/>
      <c r="Q17" s="688"/>
      <c r="R17" s="688"/>
      <c r="S17" s="688"/>
      <c r="T17" s="688"/>
      <c r="U17" s="688"/>
      <c r="V17" s="688"/>
      <c r="W17" s="688"/>
      <c r="X17" s="689"/>
      <c r="Y17" s="413"/>
      <c r="Z17" s="414"/>
      <c r="AA17" s="414"/>
      <c r="AB17" s="830"/>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6"/>
      <c r="B18" s="1057"/>
      <c r="C18" s="1057"/>
      <c r="D18" s="1057"/>
      <c r="E18" s="1057"/>
      <c r="F18" s="1058"/>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6"/>
      <c r="B19" s="1057"/>
      <c r="C19" s="1057"/>
      <c r="D19" s="1057"/>
      <c r="E19" s="1057"/>
      <c r="F19" s="1058"/>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6"/>
      <c r="B20" s="1057"/>
      <c r="C20" s="1057"/>
      <c r="D20" s="1057"/>
      <c r="E20" s="1057"/>
      <c r="F20" s="1058"/>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6"/>
      <c r="B21" s="1057"/>
      <c r="C21" s="1057"/>
      <c r="D21" s="1057"/>
      <c r="E21" s="1057"/>
      <c r="F21" s="1058"/>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6"/>
      <c r="B22" s="1057"/>
      <c r="C22" s="1057"/>
      <c r="D22" s="1057"/>
      <c r="E22" s="1057"/>
      <c r="F22" s="1058"/>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6"/>
      <c r="B23" s="1057"/>
      <c r="C23" s="1057"/>
      <c r="D23" s="1057"/>
      <c r="E23" s="1057"/>
      <c r="F23" s="1058"/>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6"/>
      <c r="B24" s="1057"/>
      <c r="C24" s="1057"/>
      <c r="D24" s="1057"/>
      <c r="E24" s="1057"/>
      <c r="F24" s="1058"/>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6"/>
      <c r="B25" s="1057"/>
      <c r="C25" s="1057"/>
      <c r="D25" s="1057"/>
      <c r="E25" s="1057"/>
      <c r="F25" s="1058"/>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6"/>
      <c r="B26" s="1057"/>
      <c r="C26" s="1057"/>
      <c r="D26" s="1057"/>
      <c r="E26" s="1057"/>
      <c r="F26" s="1058"/>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6"/>
      <c r="B27" s="1057"/>
      <c r="C27" s="1057"/>
      <c r="D27" s="1057"/>
      <c r="E27" s="1057"/>
      <c r="F27" s="1058"/>
      <c r="G27" s="851" t="s">
        <v>21</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21</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56"/>
      <c r="B28" s="1057"/>
      <c r="C28" s="1057"/>
      <c r="D28" s="1057"/>
      <c r="E28" s="1057"/>
      <c r="F28" s="1058"/>
      <c r="G28" s="817" t="s">
        <v>403</v>
      </c>
      <c r="H28" s="619"/>
      <c r="I28" s="619"/>
      <c r="J28" s="619"/>
      <c r="K28" s="619"/>
      <c r="L28" s="619"/>
      <c r="M28" s="619"/>
      <c r="N28" s="619"/>
      <c r="O28" s="619"/>
      <c r="P28" s="619"/>
      <c r="Q28" s="619"/>
      <c r="R28" s="619"/>
      <c r="S28" s="619"/>
      <c r="T28" s="619"/>
      <c r="U28" s="619"/>
      <c r="V28" s="619"/>
      <c r="W28" s="619"/>
      <c r="X28" s="619"/>
      <c r="Y28" s="619"/>
      <c r="Z28" s="619"/>
      <c r="AA28" s="619"/>
      <c r="AB28" s="620"/>
      <c r="AC28" s="817"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8"/>
    </row>
    <row r="29" spans="1:50" ht="24.75" customHeight="1" x14ac:dyDescent="0.15">
      <c r="A29" s="1056"/>
      <c r="B29" s="1057"/>
      <c r="C29" s="1057"/>
      <c r="D29" s="1057"/>
      <c r="E29" s="1057"/>
      <c r="F29" s="1058"/>
      <c r="G29" s="840"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3"/>
      <c r="AC29" s="840"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6"/>
      <c r="B30" s="1057"/>
      <c r="C30" s="1057"/>
      <c r="D30" s="1057"/>
      <c r="E30" s="1057"/>
      <c r="F30" s="1058"/>
      <c r="G30" s="693"/>
      <c r="H30" s="694"/>
      <c r="I30" s="694"/>
      <c r="J30" s="694"/>
      <c r="K30" s="695"/>
      <c r="L30" s="687"/>
      <c r="M30" s="688"/>
      <c r="N30" s="688"/>
      <c r="O30" s="688"/>
      <c r="P30" s="688"/>
      <c r="Q30" s="688"/>
      <c r="R30" s="688"/>
      <c r="S30" s="688"/>
      <c r="T30" s="688"/>
      <c r="U30" s="688"/>
      <c r="V30" s="688"/>
      <c r="W30" s="688"/>
      <c r="X30" s="689"/>
      <c r="Y30" s="413"/>
      <c r="Z30" s="414"/>
      <c r="AA30" s="414"/>
      <c r="AB30" s="830"/>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6"/>
      <c r="B31" s="1057"/>
      <c r="C31" s="1057"/>
      <c r="D31" s="1057"/>
      <c r="E31" s="1057"/>
      <c r="F31" s="1058"/>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6"/>
      <c r="B32" s="1057"/>
      <c r="C32" s="1057"/>
      <c r="D32" s="1057"/>
      <c r="E32" s="1057"/>
      <c r="F32" s="1058"/>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6"/>
      <c r="B33" s="1057"/>
      <c r="C33" s="1057"/>
      <c r="D33" s="1057"/>
      <c r="E33" s="1057"/>
      <c r="F33" s="1058"/>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6"/>
      <c r="B34" s="1057"/>
      <c r="C34" s="1057"/>
      <c r="D34" s="1057"/>
      <c r="E34" s="1057"/>
      <c r="F34" s="1058"/>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6"/>
      <c r="B35" s="1057"/>
      <c r="C35" s="1057"/>
      <c r="D35" s="1057"/>
      <c r="E35" s="1057"/>
      <c r="F35" s="1058"/>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6"/>
      <c r="B36" s="1057"/>
      <c r="C36" s="1057"/>
      <c r="D36" s="1057"/>
      <c r="E36" s="1057"/>
      <c r="F36" s="1058"/>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6"/>
      <c r="B37" s="1057"/>
      <c r="C37" s="1057"/>
      <c r="D37" s="1057"/>
      <c r="E37" s="1057"/>
      <c r="F37" s="1058"/>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6"/>
      <c r="B38" s="1057"/>
      <c r="C38" s="1057"/>
      <c r="D38" s="1057"/>
      <c r="E38" s="1057"/>
      <c r="F38" s="1058"/>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6"/>
      <c r="B39" s="1057"/>
      <c r="C39" s="1057"/>
      <c r="D39" s="1057"/>
      <c r="E39" s="1057"/>
      <c r="F39" s="1058"/>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6"/>
      <c r="B40" s="1057"/>
      <c r="C40" s="1057"/>
      <c r="D40" s="1057"/>
      <c r="E40" s="1057"/>
      <c r="F40" s="1058"/>
      <c r="G40" s="851" t="s">
        <v>21</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21</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56"/>
      <c r="B41" s="1057"/>
      <c r="C41" s="1057"/>
      <c r="D41" s="1057"/>
      <c r="E41" s="1057"/>
      <c r="F41" s="1058"/>
      <c r="G41" s="817" t="s">
        <v>453</v>
      </c>
      <c r="H41" s="619"/>
      <c r="I41" s="619"/>
      <c r="J41" s="619"/>
      <c r="K41" s="619"/>
      <c r="L41" s="619"/>
      <c r="M41" s="619"/>
      <c r="N41" s="619"/>
      <c r="O41" s="619"/>
      <c r="P41" s="619"/>
      <c r="Q41" s="619"/>
      <c r="R41" s="619"/>
      <c r="S41" s="619"/>
      <c r="T41" s="619"/>
      <c r="U41" s="619"/>
      <c r="V41" s="619"/>
      <c r="W41" s="619"/>
      <c r="X41" s="619"/>
      <c r="Y41" s="619"/>
      <c r="Z41" s="619"/>
      <c r="AA41" s="619"/>
      <c r="AB41" s="620"/>
      <c r="AC41" s="817"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8"/>
    </row>
    <row r="42" spans="1:50" ht="24.75" customHeight="1" x14ac:dyDescent="0.15">
      <c r="A42" s="1056"/>
      <c r="B42" s="1057"/>
      <c r="C42" s="1057"/>
      <c r="D42" s="1057"/>
      <c r="E42" s="1057"/>
      <c r="F42" s="1058"/>
      <c r="G42" s="840"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3"/>
      <c r="AC42" s="840"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6"/>
      <c r="B43" s="1057"/>
      <c r="C43" s="1057"/>
      <c r="D43" s="1057"/>
      <c r="E43" s="1057"/>
      <c r="F43" s="1058"/>
      <c r="G43" s="693"/>
      <c r="H43" s="694"/>
      <c r="I43" s="694"/>
      <c r="J43" s="694"/>
      <c r="K43" s="695"/>
      <c r="L43" s="687"/>
      <c r="M43" s="688"/>
      <c r="N43" s="688"/>
      <c r="O43" s="688"/>
      <c r="P43" s="688"/>
      <c r="Q43" s="688"/>
      <c r="R43" s="688"/>
      <c r="S43" s="688"/>
      <c r="T43" s="688"/>
      <c r="U43" s="688"/>
      <c r="V43" s="688"/>
      <c r="W43" s="688"/>
      <c r="X43" s="689"/>
      <c r="Y43" s="413"/>
      <c r="Z43" s="414"/>
      <c r="AA43" s="414"/>
      <c r="AB43" s="830"/>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6"/>
      <c r="B44" s="1057"/>
      <c r="C44" s="1057"/>
      <c r="D44" s="1057"/>
      <c r="E44" s="1057"/>
      <c r="F44" s="1058"/>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6"/>
      <c r="B45" s="1057"/>
      <c r="C45" s="1057"/>
      <c r="D45" s="1057"/>
      <c r="E45" s="1057"/>
      <c r="F45" s="1058"/>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6"/>
      <c r="B46" s="1057"/>
      <c r="C46" s="1057"/>
      <c r="D46" s="1057"/>
      <c r="E46" s="1057"/>
      <c r="F46" s="1058"/>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6"/>
      <c r="B47" s="1057"/>
      <c r="C47" s="1057"/>
      <c r="D47" s="1057"/>
      <c r="E47" s="1057"/>
      <c r="F47" s="1058"/>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6"/>
      <c r="B48" s="1057"/>
      <c r="C48" s="1057"/>
      <c r="D48" s="1057"/>
      <c r="E48" s="1057"/>
      <c r="F48" s="1058"/>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6"/>
      <c r="B49" s="1057"/>
      <c r="C49" s="1057"/>
      <c r="D49" s="1057"/>
      <c r="E49" s="1057"/>
      <c r="F49" s="1058"/>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6"/>
      <c r="B50" s="1057"/>
      <c r="C50" s="1057"/>
      <c r="D50" s="1057"/>
      <c r="E50" s="1057"/>
      <c r="F50" s="1058"/>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6"/>
      <c r="B51" s="1057"/>
      <c r="C51" s="1057"/>
      <c r="D51" s="1057"/>
      <c r="E51" s="1057"/>
      <c r="F51" s="1058"/>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6"/>
      <c r="B52" s="1057"/>
      <c r="C52" s="1057"/>
      <c r="D52" s="1057"/>
      <c r="E52" s="1057"/>
      <c r="F52" s="1058"/>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9"/>
      <c r="B53" s="1060"/>
      <c r="C53" s="1060"/>
      <c r="D53" s="1060"/>
      <c r="E53" s="1060"/>
      <c r="F53" s="1061"/>
      <c r="G53" s="1044" t="s">
        <v>21</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21</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29</v>
      </c>
      <c r="B55" s="1063"/>
      <c r="C55" s="1063"/>
      <c r="D55" s="1063"/>
      <c r="E55" s="1063"/>
      <c r="F55" s="1064"/>
      <c r="G55" s="817" t="s">
        <v>305</v>
      </c>
      <c r="H55" s="619"/>
      <c r="I55" s="619"/>
      <c r="J55" s="619"/>
      <c r="K55" s="619"/>
      <c r="L55" s="619"/>
      <c r="M55" s="619"/>
      <c r="N55" s="619"/>
      <c r="O55" s="619"/>
      <c r="P55" s="619"/>
      <c r="Q55" s="619"/>
      <c r="R55" s="619"/>
      <c r="S55" s="619"/>
      <c r="T55" s="619"/>
      <c r="U55" s="619"/>
      <c r="V55" s="619"/>
      <c r="W55" s="619"/>
      <c r="X55" s="619"/>
      <c r="Y55" s="619"/>
      <c r="Z55" s="619"/>
      <c r="AA55" s="619"/>
      <c r="AB55" s="620"/>
      <c r="AC55" s="817"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8"/>
    </row>
    <row r="56" spans="1:50" ht="24.75" customHeight="1" x14ac:dyDescent="0.15">
      <c r="A56" s="1056"/>
      <c r="B56" s="1057"/>
      <c r="C56" s="1057"/>
      <c r="D56" s="1057"/>
      <c r="E56" s="1057"/>
      <c r="F56" s="1058"/>
      <c r="G56" s="840"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3"/>
      <c r="AC56" s="840"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6"/>
      <c r="B57" s="1057"/>
      <c r="C57" s="1057"/>
      <c r="D57" s="1057"/>
      <c r="E57" s="1057"/>
      <c r="F57" s="1058"/>
      <c r="G57" s="693"/>
      <c r="H57" s="694"/>
      <c r="I57" s="694"/>
      <c r="J57" s="694"/>
      <c r="K57" s="695"/>
      <c r="L57" s="687"/>
      <c r="M57" s="688"/>
      <c r="N57" s="688"/>
      <c r="O57" s="688"/>
      <c r="P57" s="688"/>
      <c r="Q57" s="688"/>
      <c r="R57" s="688"/>
      <c r="S57" s="688"/>
      <c r="T57" s="688"/>
      <c r="U57" s="688"/>
      <c r="V57" s="688"/>
      <c r="W57" s="688"/>
      <c r="X57" s="689"/>
      <c r="Y57" s="413"/>
      <c r="Z57" s="414"/>
      <c r="AA57" s="414"/>
      <c r="AB57" s="830"/>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6"/>
      <c r="B58" s="1057"/>
      <c r="C58" s="1057"/>
      <c r="D58" s="1057"/>
      <c r="E58" s="1057"/>
      <c r="F58" s="1058"/>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6"/>
      <c r="B59" s="1057"/>
      <c r="C59" s="1057"/>
      <c r="D59" s="1057"/>
      <c r="E59" s="1057"/>
      <c r="F59" s="1058"/>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6"/>
      <c r="B60" s="1057"/>
      <c r="C60" s="1057"/>
      <c r="D60" s="1057"/>
      <c r="E60" s="1057"/>
      <c r="F60" s="1058"/>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6"/>
      <c r="B61" s="1057"/>
      <c r="C61" s="1057"/>
      <c r="D61" s="1057"/>
      <c r="E61" s="1057"/>
      <c r="F61" s="1058"/>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6"/>
      <c r="B62" s="1057"/>
      <c r="C62" s="1057"/>
      <c r="D62" s="1057"/>
      <c r="E62" s="1057"/>
      <c r="F62" s="1058"/>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6"/>
      <c r="B63" s="1057"/>
      <c r="C63" s="1057"/>
      <c r="D63" s="1057"/>
      <c r="E63" s="1057"/>
      <c r="F63" s="1058"/>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6"/>
      <c r="B64" s="1057"/>
      <c r="C64" s="1057"/>
      <c r="D64" s="1057"/>
      <c r="E64" s="1057"/>
      <c r="F64" s="1058"/>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6"/>
      <c r="B65" s="1057"/>
      <c r="C65" s="1057"/>
      <c r="D65" s="1057"/>
      <c r="E65" s="1057"/>
      <c r="F65" s="1058"/>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6"/>
      <c r="B66" s="1057"/>
      <c r="C66" s="1057"/>
      <c r="D66" s="1057"/>
      <c r="E66" s="1057"/>
      <c r="F66" s="1058"/>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6"/>
      <c r="B67" s="1057"/>
      <c r="C67" s="1057"/>
      <c r="D67" s="1057"/>
      <c r="E67" s="1057"/>
      <c r="F67" s="1058"/>
      <c r="G67" s="851" t="s">
        <v>21</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21</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56"/>
      <c r="B68" s="1057"/>
      <c r="C68" s="1057"/>
      <c r="D68" s="1057"/>
      <c r="E68" s="1057"/>
      <c r="F68" s="1058"/>
      <c r="G68" s="817" t="s">
        <v>408</v>
      </c>
      <c r="H68" s="619"/>
      <c r="I68" s="619"/>
      <c r="J68" s="619"/>
      <c r="K68" s="619"/>
      <c r="L68" s="619"/>
      <c r="M68" s="619"/>
      <c r="N68" s="619"/>
      <c r="O68" s="619"/>
      <c r="P68" s="619"/>
      <c r="Q68" s="619"/>
      <c r="R68" s="619"/>
      <c r="S68" s="619"/>
      <c r="T68" s="619"/>
      <c r="U68" s="619"/>
      <c r="V68" s="619"/>
      <c r="W68" s="619"/>
      <c r="X68" s="619"/>
      <c r="Y68" s="619"/>
      <c r="Z68" s="619"/>
      <c r="AA68" s="619"/>
      <c r="AB68" s="620"/>
      <c r="AC68" s="817"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8"/>
    </row>
    <row r="69" spans="1:50" ht="25.5" customHeight="1" x14ac:dyDescent="0.15">
      <c r="A69" s="1056"/>
      <c r="B69" s="1057"/>
      <c r="C69" s="1057"/>
      <c r="D69" s="1057"/>
      <c r="E69" s="1057"/>
      <c r="F69" s="1058"/>
      <c r="G69" s="840"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3"/>
      <c r="AC69" s="840"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6"/>
      <c r="B70" s="1057"/>
      <c r="C70" s="1057"/>
      <c r="D70" s="1057"/>
      <c r="E70" s="1057"/>
      <c r="F70" s="1058"/>
      <c r="G70" s="693"/>
      <c r="H70" s="694"/>
      <c r="I70" s="694"/>
      <c r="J70" s="694"/>
      <c r="K70" s="695"/>
      <c r="L70" s="687"/>
      <c r="M70" s="688"/>
      <c r="N70" s="688"/>
      <c r="O70" s="688"/>
      <c r="P70" s="688"/>
      <c r="Q70" s="688"/>
      <c r="R70" s="688"/>
      <c r="S70" s="688"/>
      <c r="T70" s="688"/>
      <c r="U70" s="688"/>
      <c r="V70" s="688"/>
      <c r="W70" s="688"/>
      <c r="X70" s="689"/>
      <c r="Y70" s="413"/>
      <c r="Z70" s="414"/>
      <c r="AA70" s="414"/>
      <c r="AB70" s="830"/>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6"/>
      <c r="B71" s="1057"/>
      <c r="C71" s="1057"/>
      <c r="D71" s="1057"/>
      <c r="E71" s="1057"/>
      <c r="F71" s="1058"/>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6"/>
      <c r="B72" s="1057"/>
      <c r="C72" s="1057"/>
      <c r="D72" s="1057"/>
      <c r="E72" s="1057"/>
      <c r="F72" s="1058"/>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6"/>
      <c r="B73" s="1057"/>
      <c r="C73" s="1057"/>
      <c r="D73" s="1057"/>
      <c r="E73" s="1057"/>
      <c r="F73" s="1058"/>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6"/>
      <c r="B74" s="1057"/>
      <c r="C74" s="1057"/>
      <c r="D74" s="1057"/>
      <c r="E74" s="1057"/>
      <c r="F74" s="1058"/>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6"/>
      <c r="B75" s="1057"/>
      <c r="C75" s="1057"/>
      <c r="D75" s="1057"/>
      <c r="E75" s="1057"/>
      <c r="F75" s="1058"/>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6"/>
      <c r="B76" s="1057"/>
      <c r="C76" s="1057"/>
      <c r="D76" s="1057"/>
      <c r="E76" s="1057"/>
      <c r="F76" s="1058"/>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6"/>
      <c r="B77" s="1057"/>
      <c r="C77" s="1057"/>
      <c r="D77" s="1057"/>
      <c r="E77" s="1057"/>
      <c r="F77" s="1058"/>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6"/>
      <c r="B78" s="1057"/>
      <c r="C78" s="1057"/>
      <c r="D78" s="1057"/>
      <c r="E78" s="1057"/>
      <c r="F78" s="1058"/>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6"/>
      <c r="B79" s="1057"/>
      <c r="C79" s="1057"/>
      <c r="D79" s="1057"/>
      <c r="E79" s="1057"/>
      <c r="F79" s="1058"/>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6"/>
      <c r="B80" s="1057"/>
      <c r="C80" s="1057"/>
      <c r="D80" s="1057"/>
      <c r="E80" s="1057"/>
      <c r="F80" s="1058"/>
      <c r="G80" s="851" t="s">
        <v>21</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21</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56"/>
      <c r="B81" s="1057"/>
      <c r="C81" s="1057"/>
      <c r="D81" s="1057"/>
      <c r="E81" s="1057"/>
      <c r="F81" s="1058"/>
      <c r="G81" s="817" t="s">
        <v>410</v>
      </c>
      <c r="H81" s="619"/>
      <c r="I81" s="619"/>
      <c r="J81" s="619"/>
      <c r="K81" s="619"/>
      <c r="L81" s="619"/>
      <c r="M81" s="619"/>
      <c r="N81" s="619"/>
      <c r="O81" s="619"/>
      <c r="P81" s="619"/>
      <c r="Q81" s="619"/>
      <c r="R81" s="619"/>
      <c r="S81" s="619"/>
      <c r="T81" s="619"/>
      <c r="U81" s="619"/>
      <c r="V81" s="619"/>
      <c r="W81" s="619"/>
      <c r="X81" s="619"/>
      <c r="Y81" s="619"/>
      <c r="Z81" s="619"/>
      <c r="AA81" s="619"/>
      <c r="AB81" s="620"/>
      <c r="AC81" s="817"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8"/>
    </row>
    <row r="82" spans="1:50" ht="24.75" customHeight="1" x14ac:dyDescent="0.15">
      <c r="A82" s="1056"/>
      <c r="B82" s="1057"/>
      <c r="C82" s="1057"/>
      <c r="D82" s="1057"/>
      <c r="E82" s="1057"/>
      <c r="F82" s="1058"/>
      <c r="G82" s="840"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3"/>
      <c r="AC82" s="840"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6"/>
      <c r="B83" s="1057"/>
      <c r="C83" s="1057"/>
      <c r="D83" s="1057"/>
      <c r="E83" s="1057"/>
      <c r="F83" s="1058"/>
      <c r="G83" s="693"/>
      <c r="H83" s="694"/>
      <c r="I83" s="694"/>
      <c r="J83" s="694"/>
      <c r="K83" s="695"/>
      <c r="L83" s="687"/>
      <c r="M83" s="688"/>
      <c r="N83" s="688"/>
      <c r="O83" s="688"/>
      <c r="P83" s="688"/>
      <c r="Q83" s="688"/>
      <c r="R83" s="688"/>
      <c r="S83" s="688"/>
      <c r="T83" s="688"/>
      <c r="U83" s="688"/>
      <c r="V83" s="688"/>
      <c r="W83" s="688"/>
      <c r="X83" s="689"/>
      <c r="Y83" s="413"/>
      <c r="Z83" s="414"/>
      <c r="AA83" s="414"/>
      <c r="AB83" s="830"/>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6"/>
      <c r="B84" s="1057"/>
      <c r="C84" s="1057"/>
      <c r="D84" s="1057"/>
      <c r="E84" s="1057"/>
      <c r="F84" s="1058"/>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6"/>
      <c r="B85" s="1057"/>
      <c r="C85" s="1057"/>
      <c r="D85" s="1057"/>
      <c r="E85" s="1057"/>
      <c r="F85" s="1058"/>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6"/>
      <c r="B86" s="1057"/>
      <c r="C86" s="1057"/>
      <c r="D86" s="1057"/>
      <c r="E86" s="1057"/>
      <c r="F86" s="1058"/>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6"/>
      <c r="B87" s="1057"/>
      <c r="C87" s="1057"/>
      <c r="D87" s="1057"/>
      <c r="E87" s="1057"/>
      <c r="F87" s="1058"/>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6"/>
      <c r="B88" s="1057"/>
      <c r="C88" s="1057"/>
      <c r="D88" s="1057"/>
      <c r="E88" s="1057"/>
      <c r="F88" s="1058"/>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6"/>
      <c r="B89" s="1057"/>
      <c r="C89" s="1057"/>
      <c r="D89" s="1057"/>
      <c r="E89" s="1057"/>
      <c r="F89" s="1058"/>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6"/>
      <c r="B90" s="1057"/>
      <c r="C90" s="1057"/>
      <c r="D90" s="1057"/>
      <c r="E90" s="1057"/>
      <c r="F90" s="1058"/>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6"/>
      <c r="B91" s="1057"/>
      <c r="C91" s="1057"/>
      <c r="D91" s="1057"/>
      <c r="E91" s="1057"/>
      <c r="F91" s="1058"/>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6"/>
      <c r="B92" s="1057"/>
      <c r="C92" s="1057"/>
      <c r="D92" s="1057"/>
      <c r="E92" s="1057"/>
      <c r="F92" s="1058"/>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6"/>
      <c r="B93" s="1057"/>
      <c r="C93" s="1057"/>
      <c r="D93" s="1057"/>
      <c r="E93" s="1057"/>
      <c r="F93" s="1058"/>
      <c r="G93" s="851" t="s">
        <v>21</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21</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56"/>
      <c r="B94" s="1057"/>
      <c r="C94" s="1057"/>
      <c r="D94" s="1057"/>
      <c r="E94" s="1057"/>
      <c r="F94" s="1058"/>
      <c r="G94" s="817" t="s">
        <v>412</v>
      </c>
      <c r="H94" s="619"/>
      <c r="I94" s="619"/>
      <c r="J94" s="619"/>
      <c r="K94" s="619"/>
      <c r="L94" s="619"/>
      <c r="M94" s="619"/>
      <c r="N94" s="619"/>
      <c r="O94" s="619"/>
      <c r="P94" s="619"/>
      <c r="Q94" s="619"/>
      <c r="R94" s="619"/>
      <c r="S94" s="619"/>
      <c r="T94" s="619"/>
      <c r="U94" s="619"/>
      <c r="V94" s="619"/>
      <c r="W94" s="619"/>
      <c r="X94" s="619"/>
      <c r="Y94" s="619"/>
      <c r="Z94" s="619"/>
      <c r="AA94" s="619"/>
      <c r="AB94" s="620"/>
      <c r="AC94" s="817"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8"/>
    </row>
    <row r="95" spans="1:50" ht="24.75" customHeight="1" x14ac:dyDescent="0.15">
      <c r="A95" s="1056"/>
      <c r="B95" s="1057"/>
      <c r="C95" s="1057"/>
      <c r="D95" s="1057"/>
      <c r="E95" s="1057"/>
      <c r="F95" s="1058"/>
      <c r="G95" s="840"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3"/>
      <c r="AC95" s="840"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6"/>
      <c r="B96" s="1057"/>
      <c r="C96" s="1057"/>
      <c r="D96" s="1057"/>
      <c r="E96" s="1057"/>
      <c r="F96" s="1058"/>
      <c r="G96" s="693"/>
      <c r="H96" s="694"/>
      <c r="I96" s="694"/>
      <c r="J96" s="694"/>
      <c r="K96" s="695"/>
      <c r="L96" s="687"/>
      <c r="M96" s="688"/>
      <c r="N96" s="688"/>
      <c r="O96" s="688"/>
      <c r="P96" s="688"/>
      <c r="Q96" s="688"/>
      <c r="R96" s="688"/>
      <c r="S96" s="688"/>
      <c r="T96" s="688"/>
      <c r="U96" s="688"/>
      <c r="V96" s="688"/>
      <c r="W96" s="688"/>
      <c r="X96" s="689"/>
      <c r="Y96" s="413"/>
      <c r="Z96" s="414"/>
      <c r="AA96" s="414"/>
      <c r="AB96" s="830"/>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6"/>
      <c r="B97" s="1057"/>
      <c r="C97" s="1057"/>
      <c r="D97" s="1057"/>
      <c r="E97" s="1057"/>
      <c r="F97" s="1058"/>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6"/>
      <c r="B98" s="1057"/>
      <c r="C98" s="1057"/>
      <c r="D98" s="1057"/>
      <c r="E98" s="1057"/>
      <c r="F98" s="1058"/>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6"/>
      <c r="B99" s="1057"/>
      <c r="C99" s="1057"/>
      <c r="D99" s="1057"/>
      <c r="E99" s="1057"/>
      <c r="F99" s="1058"/>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6"/>
      <c r="B100" s="1057"/>
      <c r="C100" s="1057"/>
      <c r="D100" s="1057"/>
      <c r="E100" s="1057"/>
      <c r="F100" s="1058"/>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6"/>
      <c r="B101" s="1057"/>
      <c r="C101" s="1057"/>
      <c r="D101" s="1057"/>
      <c r="E101" s="1057"/>
      <c r="F101" s="1058"/>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6"/>
      <c r="B102" s="1057"/>
      <c r="C102" s="1057"/>
      <c r="D102" s="1057"/>
      <c r="E102" s="1057"/>
      <c r="F102" s="1058"/>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6"/>
      <c r="B103" s="1057"/>
      <c r="C103" s="1057"/>
      <c r="D103" s="1057"/>
      <c r="E103" s="1057"/>
      <c r="F103" s="1058"/>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6"/>
      <c r="B104" s="1057"/>
      <c r="C104" s="1057"/>
      <c r="D104" s="1057"/>
      <c r="E104" s="1057"/>
      <c r="F104" s="1058"/>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6"/>
      <c r="B105" s="1057"/>
      <c r="C105" s="1057"/>
      <c r="D105" s="1057"/>
      <c r="E105" s="1057"/>
      <c r="F105" s="1058"/>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9"/>
      <c r="B106" s="1060"/>
      <c r="C106" s="1060"/>
      <c r="D106" s="1060"/>
      <c r="E106" s="1060"/>
      <c r="F106" s="1061"/>
      <c r="G106" s="1044" t="s">
        <v>21</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21</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29</v>
      </c>
      <c r="B108" s="1063"/>
      <c r="C108" s="1063"/>
      <c r="D108" s="1063"/>
      <c r="E108" s="1063"/>
      <c r="F108" s="1064"/>
      <c r="G108" s="817"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817"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8"/>
    </row>
    <row r="109" spans="1:50" ht="24.75" customHeight="1" x14ac:dyDescent="0.15">
      <c r="A109" s="1056"/>
      <c r="B109" s="1057"/>
      <c r="C109" s="1057"/>
      <c r="D109" s="1057"/>
      <c r="E109" s="1057"/>
      <c r="F109" s="1058"/>
      <c r="G109" s="840"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3"/>
      <c r="AC109" s="840"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6"/>
      <c r="B110" s="1057"/>
      <c r="C110" s="1057"/>
      <c r="D110" s="1057"/>
      <c r="E110" s="1057"/>
      <c r="F110" s="1058"/>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30"/>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6"/>
      <c r="B111" s="1057"/>
      <c r="C111" s="1057"/>
      <c r="D111" s="1057"/>
      <c r="E111" s="1057"/>
      <c r="F111" s="1058"/>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6"/>
      <c r="B112" s="1057"/>
      <c r="C112" s="1057"/>
      <c r="D112" s="1057"/>
      <c r="E112" s="1057"/>
      <c r="F112" s="1058"/>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6"/>
      <c r="B113" s="1057"/>
      <c r="C113" s="1057"/>
      <c r="D113" s="1057"/>
      <c r="E113" s="1057"/>
      <c r="F113" s="1058"/>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6"/>
      <c r="B114" s="1057"/>
      <c r="C114" s="1057"/>
      <c r="D114" s="1057"/>
      <c r="E114" s="1057"/>
      <c r="F114" s="1058"/>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6"/>
      <c r="B115" s="1057"/>
      <c r="C115" s="1057"/>
      <c r="D115" s="1057"/>
      <c r="E115" s="1057"/>
      <c r="F115" s="1058"/>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6"/>
      <c r="B116" s="1057"/>
      <c r="C116" s="1057"/>
      <c r="D116" s="1057"/>
      <c r="E116" s="1057"/>
      <c r="F116" s="1058"/>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6"/>
      <c r="B117" s="1057"/>
      <c r="C117" s="1057"/>
      <c r="D117" s="1057"/>
      <c r="E117" s="1057"/>
      <c r="F117" s="1058"/>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6"/>
      <c r="B118" s="1057"/>
      <c r="C118" s="1057"/>
      <c r="D118" s="1057"/>
      <c r="E118" s="1057"/>
      <c r="F118" s="1058"/>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6"/>
      <c r="B119" s="1057"/>
      <c r="C119" s="1057"/>
      <c r="D119" s="1057"/>
      <c r="E119" s="1057"/>
      <c r="F119" s="1058"/>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6"/>
      <c r="B120" s="1057"/>
      <c r="C120" s="1057"/>
      <c r="D120" s="1057"/>
      <c r="E120" s="1057"/>
      <c r="F120" s="1058"/>
      <c r="G120" s="851" t="s">
        <v>21</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21</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56"/>
      <c r="B121" s="1057"/>
      <c r="C121" s="1057"/>
      <c r="D121" s="1057"/>
      <c r="E121" s="1057"/>
      <c r="F121" s="1058"/>
      <c r="G121" s="817"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817"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8"/>
    </row>
    <row r="122" spans="1:50" ht="25.5" customHeight="1" x14ac:dyDescent="0.15">
      <c r="A122" s="1056"/>
      <c r="B122" s="1057"/>
      <c r="C122" s="1057"/>
      <c r="D122" s="1057"/>
      <c r="E122" s="1057"/>
      <c r="F122" s="1058"/>
      <c r="G122" s="840"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3"/>
      <c r="AC122" s="840"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6"/>
      <c r="B123" s="1057"/>
      <c r="C123" s="1057"/>
      <c r="D123" s="1057"/>
      <c r="E123" s="1057"/>
      <c r="F123" s="1058"/>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30"/>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6"/>
      <c r="B124" s="1057"/>
      <c r="C124" s="1057"/>
      <c r="D124" s="1057"/>
      <c r="E124" s="1057"/>
      <c r="F124" s="1058"/>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6"/>
      <c r="B125" s="1057"/>
      <c r="C125" s="1057"/>
      <c r="D125" s="1057"/>
      <c r="E125" s="1057"/>
      <c r="F125" s="1058"/>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6"/>
      <c r="B126" s="1057"/>
      <c r="C126" s="1057"/>
      <c r="D126" s="1057"/>
      <c r="E126" s="1057"/>
      <c r="F126" s="1058"/>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6"/>
      <c r="B127" s="1057"/>
      <c r="C127" s="1057"/>
      <c r="D127" s="1057"/>
      <c r="E127" s="1057"/>
      <c r="F127" s="1058"/>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6"/>
      <c r="B128" s="1057"/>
      <c r="C128" s="1057"/>
      <c r="D128" s="1057"/>
      <c r="E128" s="1057"/>
      <c r="F128" s="1058"/>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6"/>
      <c r="B129" s="1057"/>
      <c r="C129" s="1057"/>
      <c r="D129" s="1057"/>
      <c r="E129" s="1057"/>
      <c r="F129" s="1058"/>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6"/>
      <c r="B130" s="1057"/>
      <c r="C130" s="1057"/>
      <c r="D130" s="1057"/>
      <c r="E130" s="1057"/>
      <c r="F130" s="1058"/>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6"/>
      <c r="B131" s="1057"/>
      <c r="C131" s="1057"/>
      <c r="D131" s="1057"/>
      <c r="E131" s="1057"/>
      <c r="F131" s="1058"/>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6"/>
      <c r="B132" s="1057"/>
      <c r="C132" s="1057"/>
      <c r="D132" s="1057"/>
      <c r="E132" s="1057"/>
      <c r="F132" s="1058"/>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6"/>
      <c r="B133" s="1057"/>
      <c r="C133" s="1057"/>
      <c r="D133" s="1057"/>
      <c r="E133" s="1057"/>
      <c r="F133" s="1058"/>
      <c r="G133" s="851" t="s">
        <v>21</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21</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56"/>
      <c r="B134" s="1057"/>
      <c r="C134" s="1057"/>
      <c r="D134" s="1057"/>
      <c r="E134" s="1057"/>
      <c r="F134" s="1058"/>
      <c r="G134" s="817"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817"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8"/>
    </row>
    <row r="135" spans="1:50" ht="24.75" customHeight="1" x14ac:dyDescent="0.15">
      <c r="A135" s="1056"/>
      <c r="B135" s="1057"/>
      <c r="C135" s="1057"/>
      <c r="D135" s="1057"/>
      <c r="E135" s="1057"/>
      <c r="F135" s="1058"/>
      <c r="G135" s="840"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3"/>
      <c r="AC135" s="840"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6"/>
      <c r="B136" s="1057"/>
      <c r="C136" s="1057"/>
      <c r="D136" s="1057"/>
      <c r="E136" s="1057"/>
      <c r="F136" s="1058"/>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30"/>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6"/>
      <c r="B137" s="1057"/>
      <c r="C137" s="1057"/>
      <c r="D137" s="1057"/>
      <c r="E137" s="1057"/>
      <c r="F137" s="1058"/>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6"/>
      <c r="B138" s="1057"/>
      <c r="C138" s="1057"/>
      <c r="D138" s="1057"/>
      <c r="E138" s="1057"/>
      <c r="F138" s="1058"/>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6"/>
      <c r="B139" s="1057"/>
      <c r="C139" s="1057"/>
      <c r="D139" s="1057"/>
      <c r="E139" s="1057"/>
      <c r="F139" s="1058"/>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6"/>
      <c r="B140" s="1057"/>
      <c r="C140" s="1057"/>
      <c r="D140" s="1057"/>
      <c r="E140" s="1057"/>
      <c r="F140" s="1058"/>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6"/>
      <c r="B141" s="1057"/>
      <c r="C141" s="1057"/>
      <c r="D141" s="1057"/>
      <c r="E141" s="1057"/>
      <c r="F141" s="1058"/>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6"/>
      <c r="B142" s="1057"/>
      <c r="C142" s="1057"/>
      <c r="D142" s="1057"/>
      <c r="E142" s="1057"/>
      <c r="F142" s="1058"/>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6"/>
      <c r="B143" s="1057"/>
      <c r="C143" s="1057"/>
      <c r="D143" s="1057"/>
      <c r="E143" s="1057"/>
      <c r="F143" s="1058"/>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6"/>
      <c r="B144" s="1057"/>
      <c r="C144" s="1057"/>
      <c r="D144" s="1057"/>
      <c r="E144" s="1057"/>
      <c r="F144" s="1058"/>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6"/>
      <c r="B145" s="1057"/>
      <c r="C145" s="1057"/>
      <c r="D145" s="1057"/>
      <c r="E145" s="1057"/>
      <c r="F145" s="1058"/>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6"/>
      <c r="B146" s="1057"/>
      <c r="C146" s="1057"/>
      <c r="D146" s="1057"/>
      <c r="E146" s="1057"/>
      <c r="F146" s="1058"/>
      <c r="G146" s="851" t="s">
        <v>21</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21</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56"/>
      <c r="B147" s="1057"/>
      <c r="C147" s="1057"/>
      <c r="D147" s="1057"/>
      <c r="E147" s="1057"/>
      <c r="F147" s="1058"/>
      <c r="G147" s="817"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817"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8"/>
    </row>
    <row r="148" spans="1:50" ht="24.75" customHeight="1" x14ac:dyDescent="0.15">
      <c r="A148" s="1056"/>
      <c r="B148" s="1057"/>
      <c r="C148" s="1057"/>
      <c r="D148" s="1057"/>
      <c r="E148" s="1057"/>
      <c r="F148" s="1058"/>
      <c r="G148" s="840"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3"/>
      <c r="AC148" s="840"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6"/>
      <c r="B149" s="1057"/>
      <c r="C149" s="1057"/>
      <c r="D149" s="1057"/>
      <c r="E149" s="1057"/>
      <c r="F149" s="1058"/>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30"/>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6"/>
      <c r="B150" s="1057"/>
      <c r="C150" s="1057"/>
      <c r="D150" s="1057"/>
      <c r="E150" s="1057"/>
      <c r="F150" s="1058"/>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6"/>
      <c r="B151" s="1057"/>
      <c r="C151" s="1057"/>
      <c r="D151" s="1057"/>
      <c r="E151" s="1057"/>
      <c r="F151" s="1058"/>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6"/>
      <c r="B152" s="1057"/>
      <c r="C152" s="1057"/>
      <c r="D152" s="1057"/>
      <c r="E152" s="1057"/>
      <c r="F152" s="1058"/>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6"/>
      <c r="B153" s="1057"/>
      <c r="C153" s="1057"/>
      <c r="D153" s="1057"/>
      <c r="E153" s="1057"/>
      <c r="F153" s="1058"/>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6"/>
      <c r="B154" s="1057"/>
      <c r="C154" s="1057"/>
      <c r="D154" s="1057"/>
      <c r="E154" s="1057"/>
      <c r="F154" s="1058"/>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6"/>
      <c r="B155" s="1057"/>
      <c r="C155" s="1057"/>
      <c r="D155" s="1057"/>
      <c r="E155" s="1057"/>
      <c r="F155" s="1058"/>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6"/>
      <c r="B156" s="1057"/>
      <c r="C156" s="1057"/>
      <c r="D156" s="1057"/>
      <c r="E156" s="1057"/>
      <c r="F156" s="1058"/>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6"/>
      <c r="B157" s="1057"/>
      <c r="C157" s="1057"/>
      <c r="D157" s="1057"/>
      <c r="E157" s="1057"/>
      <c r="F157" s="1058"/>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6"/>
      <c r="B158" s="1057"/>
      <c r="C158" s="1057"/>
      <c r="D158" s="1057"/>
      <c r="E158" s="1057"/>
      <c r="F158" s="1058"/>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9"/>
      <c r="B159" s="1060"/>
      <c r="C159" s="1060"/>
      <c r="D159" s="1060"/>
      <c r="E159" s="1060"/>
      <c r="F159" s="1061"/>
      <c r="G159" s="1044" t="s">
        <v>21</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21</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29</v>
      </c>
      <c r="B161" s="1063"/>
      <c r="C161" s="1063"/>
      <c r="D161" s="1063"/>
      <c r="E161" s="1063"/>
      <c r="F161" s="1064"/>
      <c r="G161" s="817"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817"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8"/>
    </row>
    <row r="162" spans="1:50" ht="24.75" customHeight="1" x14ac:dyDescent="0.15">
      <c r="A162" s="1056"/>
      <c r="B162" s="1057"/>
      <c r="C162" s="1057"/>
      <c r="D162" s="1057"/>
      <c r="E162" s="1057"/>
      <c r="F162" s="1058"/>
      <c r="G162" s="840"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3"/>
      <c r="AC162" s="840"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6"/>
      <c r="B163" s="1057"/>
      <c r="C163" s="1057"/>
      <c r="D163" s="1057"/>
      <c r="E163" s="1057"/>
      <c r="F163" s="1058"/>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30"/>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6"/>
      <c r="B164" s="1057"/>
      <c r="C164" s="1057"/>
      <c r="D164" s="1057"/>
      <c r="E164" s="1057"/>
      <c r="F164" s="1058"/>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6"/>
      <c r="B165" s="1057"/>
      <c r="C165" s="1057"/>
      <c r="D165" s="1057"/>
      <c r="E165" s="1057"/>
      <c r="F165" s="1058"/>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6"/>
      <c r="B166" s="1057"/>
      <c r="C166" s="1057"/>
      <c r="D166" s="1057"/>
      <c r="E166" s="1057"/>
      <c r="F166" s="1058"/>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6"/>
      <c r="B167" s="1057"/>
      <c r="C167" s="1057"/>
      <c r="D167" s="1057"/>
      <c r="E167" s="1057"/>
      <c r="F167" s="1058"/>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6"/>
      <c r="B168" s="1057"/>
      <c r="C168" s="1057"/>
      <c r="D168" s="1057"/>
      <c r="E168" s="1057"/>
      <c r="F168" s="1058"/>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6"/>
      <c r="B169" s="1057"/>
      <c r="C169" s="1057"/>
      <c r="D169" s="1057"/>
      <c r="E169" s="1057"/>
      <c r="F169" s="1058"/>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6"/>
      <c r="B170" s="1057"/>
      <c r="C170" s="1057"/>
      <c r="D170" s="1057"/>
      <c r="E170" s="1057"/>
      <c r="F170" s="1058"/>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6"/>
      <c r="B171" s="1057"/>
      <c r="C171" s="1057"/>
      <c r="D171" s="1057"/>
      <c r="E171" s="1057"/>
      <c r="F171" s="1058"/>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6"/>
      <c r="B172" s="1057"/>
      <c r="C172" s="1057"/>
      <c r="D172" s="1057"/>
      <c r="E172" s="1057"/>
      <c r="F172" s="1058"/>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6"/>
      <c r="B173" s="1057"/>
      <c r="C173" s="1057"/>
      <c r="D173" s="1057"/>
      <c r="E173" s="1057"/>
      <c r="F173" s="1058"/>
      <c r="G173" s="851" t="s">
        <v>21</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21</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56"/>
      <c r="B174" s="1057"/>
      <c r="C174" s="1057"/>
      <c r="D174" s="1057"/>
      <c r="E174" s="1057"/>
      <c r="F174" s="1058"/>
      <c r="G174" s="817"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817"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8"/>
    </row>
    <row r="175" spans="1:50" ht="25.5" customHeight="1" x14ac:dyDescent="0.15">
      <c r="A175" s="1056"/>
      <c r="B175" s="1057"/>
      <c r="C175" s="1057"/>
      <c r="D175" s="1057"/>
      <c r="E175" s="1057"/>
      <c r="F175" s="1058"/>
      <c r="G175" s="840"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3"/>
      <c r="AC175" s="840"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6"/>
      <c r="B176" s="1057"/>
      <c r="C176" s="1057"/>
      <c r="D176" s="1057"/>
      <c r="E176" s="1057"/>
      <c r="F176" s="1058"/>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30"/>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6"/>
      <c r="B177" s="1057"/>
      <c r="C177" s="1057"/>
      <c r="D177" s="1057"/>
      <c r="E177" s="1057"/>
      <c r="F177" s="1058"/>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6"/>
      <c r="B178" s="1057"/>
      <c r="C178" s="1057"/>
      <c r="D178" s="1057"/>
      <c r="E178" s="1057"/>
      <c r="F178" s="1058"/>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6"/>
      <c r="B179" s="1057"/>
      <c r="C179" s="1057"/>
      <c r="D179" s="1057"/>
      <c r="E179" s="1057"/>
      <c r="F179" s="1058"/>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6"/>
      <c r="B180" s="1057"/>
      <c r="C180" s="1057"/>
      <c r="D180" s="1057"/>
      <c r="E180" s="1057"/>
      <c r="F180" s="1058"/>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6"/>
      <c r="B181" s="1057"/>
      <c r="C181" s="1057"/>
      <c r="D181" s="1057"/>
      <c r="E181" s="1057"/>
      <c r="F181" s="1058"/>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6"/>
      <c r="B182" s="1057"/>
      <c r="C182" s="1057"/>
      <c r="D182" s="1057"/>
      <c r="E182" s="1057"/>
      <c r="F182" s="1058"/>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6"/>
      <c r="B183" s="1057"/>
      <c r="C183" s="1057"/>
      <c r="D183" s="1057"/>
      <c r="E183" s="1057"/>
      <c r="F183" s="1058"/>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6"/>
      <c r="B184" s="1057"/>
      <c r="C184" s="1057"/>
      <c r="D184" s="1057"/>
      <c r="E184" s="1057"/>
      <c r="F184" s="1058"/>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6"/>
      <c r="B185" s="1057"/>
      <c r="C185" s="1057"/>
      <c r="D185" s="1057"/>
      <c r="E185" s="1057"/>
      <c r="F185" s="1058"/>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6"/>
      <c r="B186" s="1057"/>
      <c r="C186" s="1057"/>
      <c r="D186" s="1057"/>
      <c r="E186" s="1057"/>
      <c r="F186" s="1058"/>
      <c r="G186" s="851" t="s">
        <v>21</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21</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56"/>
      <c r="B187" s="1057"/>
      <c r="C187" s="1057"/>
      <c r="D187" s="1057"/>
      <c r="E187" s="1057"/>
      <c r="F187" s="1058"/>
      <c r="G187" s="817"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817"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8"/>
    </row>
    <row r="188" spans="1:50" ht="24.75" customHeight="1" x14ac:dyDescent="0.15">
      <c r="A188" s="1056"/>
      <c r="B188" s="1057"/>
      <c r="C188" s="1057"/>
      <c r="D188" s="1057"/>
      <c r="E188" s="1057"/>
      <c r="F188" s="1058"/>
      <c r="G188" s="840"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3"/>
      <c r="AC188" s="840"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6"/>
      <c r="B189" s="1057"/>
      <c r="C189" s="1057"/>
      <c r="D189" s="1057"/>
      <c r="E189" s="1057"/>
      <c r="F189" s="1058"/>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30"/>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6"/>
      <c r="B190" s="1057"/>
      <c r="C190" s="1057"/>
      <c r="D190" s="1057"/>
      <c r="E190" s="1057"/>
      <c r="F190" s="1058"/>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6"/>
      <c r="B191" s="1057"/>
      <c r="C191" s="1057"/>
      <c r="D191" s="1057"/>
      <c r="E191" s="1057"/>
      <c r="F191" s="1058"/>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6"/>
      <c r="B192" s="1057"/>
      <c r="C192" s="1057"/>
      <c r="D192" s="1057"/>
      <c r="E192" s="1057"/>
      <c r="F192" s="1058"/>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6"/>
      <c r="B193" s="1057"/>
      <c r="C193" s="1057"/>
      <c r="D193" s="1057"/>
      <c r="E193" s="1057"/>
      <c r="F193" s="1058"/>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6"/>
      <c r="B194" s="1057"/>
      <c r="C194" s="1057"/>
      <c r="D194" s="1057"/>
      <c r="E194" s="1057"/>
      <c r="F194" s="1058"/>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6"/>
      <c r="B195" s="1057"/>
      <c r="C195" s="1057"/>
      <c r="D195" s="1057"/>
      <c r="E195" s="1057"/>
      <c r="F195" s="1058"/>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6"/>
      <c r="B196" s="1057"/>
      <c r="C196" s="1057"/>
      <c r="D196" s="1057"/>
      <c r="E196" s="1057"/>
      <c r="F196" s="1058"/>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6"/>
      <c r="B197" s="1057"/>
      <c r="C197" s="1057"/>
      <c r="D197" s="1057"/>
      <c r="E197" s="1057"/>
      <c r="F197" s="1058"/>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6"/>
      <c r="B198" s="1057"/>
      <c r="C198" s="1057"/>
      <c r="D198" s="1057"/>
      <c r="E198" s="1057"/>
      <c r="F198" s="1058"/>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6"/>
      <c r="B199" s="1057"/>
      <c r="C199" s="1057"/>
      <c r="D199" s="1057"/>
      <c r="E199" s="1057"/>
      <c r="F199" s="1058"/>
      <c r="G199" s="851" t="s">
        <v>21</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21</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56"/>
      <c r="B200" s="1057"/>
      <c r="C200" s="1057"/>
      <c r="D200" s="1057"/>
      <c r="E200" s="1057"/>
      <c r="F200" s="1058"/>
      <c r="G200" s="817"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817"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8"/>
    </row>
    <row r="201" spans="1:50" ht="24.75" customHeight="1" x14ac:dyDescent="0.15">
      <c r="A201" s="1056"/>
      <c r="B201" s="1057"/>
      <c r="C201" s="1057"/>
      <c r="D201" s="1057"/>
      <c r="E201" s="1057"/>
      <c r="F201" s="1058"/>
      <c r="G201" s="840"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3"/>
      <c r="AC201" s="840"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6"/>
      <c r="B202" s="1057"/>
      <c r="C202" s="1057"/>
      <c r="D202" s="1057"/>
      <c r="E202" s="1057"/>
      <c r="F202" s="1058"/>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30"/>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6"/>
      <c r="B203" s="1057"/>
      <c r="C203" s="1057"/>
      <c r="D203" s="1057"/>
      <c r="E203" s="1057"/>
      <c r="F203" s="1058"/>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6"/>
      <c r="B204" s="1057"/>
      <c r="C204" s="1057"/>
      <c r="D204" s="1057"/>
      <c r="E204" s="1057"/>
      <c r="F204" s="1058"/>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6"/>
      <c r="B205" s="1057"/>
      <c r="C205" s="1057"/>
      <c r="D205" s="1057"/>
      <c r="E205" s="1057"/>
      <c r="F205" s="1058"/>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6"/>
      <c r="B206" s="1057"/>
      <c r="C206" s="1057"/>
      <c r="D206" s="1057"/>
      <c r="E206" s="1057"/>
      <c r="F206" s="1058"/>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6"/>
      <c r="B207" s="1057"/>
      <c r="C207" s="1057"/>
      <c r="D207" s="1057"/>
      <c r="E207" s="1057"/>
      <c r="F207" s="1058"/>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6"/>
      <c r="B208" s="1057"/>
      <c r="C208" s="1057"/>
      <c r="D208" s="1057"/>
      <c r="E208" s="1057"/>
      <c r="F208" s="1058"/>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6"/>
      <c r="B209" s="1057"/>
      <c r="C209" s="1057"/>
      <c r="D209" s="1057"/>
      <c r="E209" s="1057"/>
      <c r="F209" s="1058"/>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6"/>
      <c r="B210" s="1057"/>
      <c r="C210" s="1057"/>
      <c r="D210" s="1057"/>
      <c r="E210" s="1057"/>
      <c r="F210" s="1058"/>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6"/>
      <c r="B211" s="1057"/>
      <c r="C211" s="1057"/>
      <c r="D211" s="1057"/>
      <c r="E211" s="1057"/>
      <c r="F211" s="1058"/>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9"/>
      <c r="B212" s="1060"/>
      <c r="C212" s="1060"/>
      <c r="D212" s="1060"/>
      <c r="E212" s="1060"/>
      <c r="F212" s="1061"/>
      <c r="G212" s="1044" t="s">
        <v>21</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21</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29</v>
      </c>
      <c r="B214" s="1054"/>
      <c r="C214" s="1054"/>
      <c r="D214" s="1054"/>
      <c r="E214" s="1054"/>
      <c r="F214" s="1055"/>
      <c r="G214" s="817"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817"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8"/>
    </row>
    <row r="215" spans="1:50" ht="24.75" customHeight="1" x14ac:dyDescent="0.15">
      <c r="A215" s="1056"/>
      <c r="B215" s="1057"/>
      <c r="C215" s="1057"/>
      <c r="D215" s="1057"/>
      <c r="E215" s="1057"/>
      <c r="F215" s="1058"/>
      <c r="G215" s="840"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3"/>
      <c r="AC215" s="840"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6"/>
      <c r="B216" s="1057"/>
      <c r="C216" s="1057"/>
      <c r="D216" s="1057"/>
      <c r="E216" s="1057"/>
      <c r="F216" s="1058"/>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30"/>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6"/>
      <c r="B217" s="1057"/>
      <c r="C217" s="1057"/>
      <c r="D217" s="1057"/>
      <c r="E217" s="1057"/>
      <c r="F217" s="1058"/>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6"/>
      <c r="B218" s="1057"/>
      <c r="C218" s="1057"/>
      <c r="D218" s="1057"/>
      <c r="E218" s="1057"/>
      <c r="F218" s="1058"/>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6"/>
      <c r="B219" s="1057"/>
      <c r="C219" s="1057"/>
      <c r="D219" s="1057"/>
      <c r="E219" s="1057"/>
      <c r="F219" s="1058"/>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6"/>
      <c r="B220" s="1057"/>
      <c r="C220" s="1057"/>
      <c r="D220" s="1057"/>
      <c r="E220" s="1057"/>
      <c r="F220" s="1058"/>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6"/>
      <c r="B221" s="1057"/>
      <c r="C221" s="1057"/>
      <c r="D221" s="1057"/>
      <c r="E221" s="1057"/>
      <c r="F221" s="1058"/>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6"/>
      <c r="B222" s="1057"/>
      <c r="C222" s="1057"/>
      <c r="D222" s="1057"/>
      <c r="E222" s="1057"/>
      <c r="F222" s="1058"/>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6"/>
      <c r="B223" s="1057"/>
      <c r="C223" s="1057"/>
      <c r="D223" s="1057"/>
      <c r="E223" s="1057"/>
      <c r="F223" s="1058"/>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6"/>
      <c r="B224" s="1057"/>
      <c r="C224" s="1057"/>
      <c r="D224" s="1057"/>
      <c r="E224" s="1057"/>
      <c r="F224" s="1058"/>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6"/>
      <c r="B225" s="1057"/>
      <c r="C225" s="1057"/>
      <c r="D225" s="1057"/>
      <c r="E225" s="1057"/>
      <c r="F225" s="1058"/>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6"/>
      <c r="B226" s="1057"/>
      <c r="C226" s="1057"/>
      <c r="D226" s="1057"/>
      <c r="E226" s="1057"/>
      <c r="F226" s="1058"/>
      <c r="G226" s="851" t="s">
        <v>21</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21</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56"/>
      <c r="B227" s="1057"/>
      <c r="C227" s="1057"/>
      <c r="D227" s="1057"/>
      <c r="E227" s="1057"/>
      <c r="F227" s="1058"/>
      <c r="G227" s="817"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817"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8"/>
    </row>
    <row r="228" spans="1:50" ht="25.5" customHeight="1" x14ac:dyDescent="0.15">
      <c r="A228" s="1056"/>
      <c r="B228" s="1057"/>
      <c r="C228" s="1057"/>
      <c r="D228" s="1057"/>
      <c r="E228" s="1057"/>
      <c r="F228" s="1058"/>
      <c r="G228" s="840"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3"/>
      <c r="AC228" s="840"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6"/>
      <c r="B229" s="1057"/>
      <c r="C229" s="1057"/>
      <c r="D229" s="1057"/>
      <c r="E229" s="1057"/>
      <c r="F229" s="1058"/>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30"/>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6"/>
      <c r="B230" s="1057"/>
      <c r="C230" s="1057"/>
      <c r="D230" s="1057"/>
      <c r="E230" s="1057"/>
      <c r="F230" s="1058"/>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6"/>
      <c r="B231" s="1057"/>
      <c r="C231" s="1057"/>
      <c r="D231" s="1057"/>
      <c r="E231" s="1057"/>
      <c r="F231" s="1058"/>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6"/>
      <c r="B232" s="1057"/>
      <c r="C232" s="1057"/>
      <c r="D232" s="1057"/>
      <c r="E232" s="1057"/>
      <c r="F232" s="1058"/>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6"/>
      <c r="B233" s="1057"/>
      <c r="C233" s="1057"/>
      <c r="D233" s="1057"/>
      <c r="E233" s="1057"/>
      <c r="F233" s="1058"/>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6"/>
      <c r="B234" s="1057"/>
      <c r="C234" s="1057"/>
      <c r="D234" s="1057"/>
      <c r="E234" s="1057"/>
      <c r="F234" s="1058"/>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6"/>
      <c r="B235" s="1057"/>
      <c r="C235" s="1057"/>
      <c r="D235" s="1057"/>
      <c r="E235" s="1057"/>
      <c r="F235" s="1058"/>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6"/>
      <c r="B236" s="1057"/>
      <c r="C236" s="1057"/>
      <c r="D236" s="1057"/>
      <c r="E236" s="1057"/>
      <c r="F236" s="1058"/>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6"/>
      <c r="B237" s="1057"/>
      <c r="C237" s="1057"/>
      <c r="D237" s="1057"/>
      <c r="E237" s="1057"/>
      <c r="F237" s="1058"/>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6"/>
      <c r="B238" s="1057"/>
      <c r="C238" s="1057"/>
      <c r="D238" s="1057"/>
      <c r="E238" s="1057"/>
      <c r="F238" s="1058"/>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6"/>
      <c r="B239" s="1057"/>
      <c r="C239" s="1057"/>
      <c r="D239" s="1057"/>
      <c r="E239" s="1057"/>
      <c r="F239" s="1058"/>
      <c r="G239" s="851" t="s">
        <v>21</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21</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56"/>
      <c r="B240" s="1057"/>
      <c r="C240" s="1057"/>
      <c r="D240" s="1057"/>
      <c r="E240" s="1057"/>
      <c r="F240" s="1058"/>
      <c r="G240" s="817"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817"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8"/>
    </row>
    <row r="241" spans="1:50" ht="24.75" customHeight="1" x14ac:dyDescent="0.15">
      <c r="A241" s="1056"/>
      <c r="B241" s="1057"/>
      <c r="C241" s="1057"/>
      <c r="D241" s="1057"/>
      <c r="E241" s="1057"/>
      <c r="F241" s="1058"/>
      <c r="G241" s="840"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3"/>
      <c r="AC241" s="840"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6"/>
      <c r="B242" s="1057"/>
      <c r="C242" s="1057"/>
      <c r="D242" s="1057"/>
      <c r="E242" s="1057"/>
      <c r="F242" s="1058"/>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30"/>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6"/>
      <c r="B243" s="1057"/>
      <c r="C243" s="1057"/>
      <c r="D243" s="1057"/>
      <c r="E243" s="1057"/>
      <c r="F243" s="1058"/>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6"/>
      <c r="B244" s="1057"/>
      <c r="C244" s="1057"/>
      <c r="D244" s="1057"/>
      <c r="E244" s="1057"/>
      <c r="F244" s="1058"/>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6"/>
      <c r="B245" s="1057"/>
      <c r="C245" s="1057"/>
      <c r="D245" s="1057"/>
      <c r="E245" s="1057"/>
      <c r="F245" s="1058"/>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6"/>
      <c r="B246" s="1057"/>
      <c r="C246" s="1057"/>
      <c r="D246" s="1057"/>
      <c r="E246" s="1057"/>
      <c r="F246" s="1058"/>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6"/>
      <c r="B247" s="1057"/>
      <c r="C247" s="1057"/>
      <c r="D247" s="1057"/>
      <c r="E247" s="1057"/>
      <c r="F247" s="1058"/>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6"/>
      <c r="B248" s="1057"/>
      <c r="C248" s="1057"/>
      <c r="D248" s="1057"/>
      <c r="E248" s="1057"/>
      <c r="F248" s="1058"/>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6"/>
      <c r="B249" s="1057"/>
      <c r="C249" s="1057"/>
      <c r="D249" s="1057"/>
      <c r="E249" s="1057"/>
      <c r="F249" s="1058"/>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6"/>
      <c r="B250" s="1057"/>
      <c r="C250" s="1057"/>
      <c r="D250" s="1057"/>
      <c r="E250" s="1057"/>
      <c r="F250" s="1058"/>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6"/>
      <c r="B251" s="1057"/>
      <c r="C251" s="1057"/>
      <c r="D251" s="1057"/>
      <c r="E251" s="1057"/>
      <c r="F251" s="1058"/>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6"/>
      <c r="B252" s="1057"/>
      <c r="C252" s="1057"/>
      <c r="D252" s="1057"/>
      <c r="E252" s="1057"/>
      <c r="F252" s="1058"/>
      <c r="G252" s="851" t="s">
        <v>21</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21</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56"/>
      <c r="B253" s="1057"/>
      <c r="C253" s="1057"/>
      <c r="D253" s="1057"/>
      <c r="E253" s="1057"/>
      <c r="F253" s="1058"/>
      <c r="G253" s="817"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817"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8"/>
    </row>
    <row r="254" spans="1:50" ht="24.75" customHeight="1" x14ac:dyDescent="0.15">
      <c r="A254" s="1056"/>
      <c r="B254" s="1057"/>
      <c r="C254" s="1057"/>
      <c r="D254" s="1057"/>
      <c r="E254" s="1057"/>
      <c r="F254" s="1058"/>
      <c r="G254" s="840"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3"/>
      <c r="AC254" s="840"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6"/>
      <c r="B255" s="1057"/>
      <c r="C255" s="1057"/>
      <c r="D255" s="1057"/>
      <c r="E255" s="1057"/>
      <c r="F255" s="1058"/>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30"/>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6"/>
      <c r="B256" s="1057"/>
      <c r="C256" s="1057"/>
      <c r="D256" s="1057"/>
      <c r="E256" s="1057"/>
      <c r="F256" s="1058"/>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6"/>
      <c r="B257" s="1057"/>
      <c r="C257" s="1057"/>
      <c r="D257" s="1057"/>
      <c r="E257" s="1057"/>
      <c r="F257" s="1058"/>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6"/>
      <c r="B258" s="1057"/>
      <c r="C258" s="1057"/>
      <c r="D258" s="1057"/>
      <c r="E258" s="1057"/>
      <c r="F258" s="1058"/>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6"/>
      <c r="B259" s="1057"/>
      <c r="C259" s="1057"/>
      <c r="D259" s="1057"/>
      <c r="E259" s="1057"/>
      <c r="F259" s="1058"/>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6"/>
      <c r="B260" s="1057"/>
      <c r="C260" s="1057"/>
      <c r="D260" s="1057"/>
      <c r="E260" s="1057"/>
      <c r="F260" s="1058"/>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6"/>
      <c r="B261" s="1057"/>
      <c r="C261" s="1057"/>
      <c r="D261" s="1057"/>
      <c r="E261" s="1057"/>
      <c r="F261" s="1058"/>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6"/>
      <c r="B262" s="1057"/>
      <c r="C262" s="1057"/>
      <c r="D262" s="1057"/>
      <c r="E262" s="1057"/>
      <c r="F262" s="1058"/>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6"/>
      <c r="B263" s="1057"/>
      <c r="C263" s="1057"/>
      <c r="D263" s="1057"/>
      <c r="E263" s="1057"/>
      <c r="F263" s="1058"/>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6"/>
      <c r="B264" s="1057"/>
      <c r="C264" s="1057"/>
      <c r="D264" s="1057"/>
      <c r="E264" s="1057"/>
      <c r="F264" s="1058"/>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9"/>
      <c r="B265" s="1060"/>
      <c r="C265" s="1060"/>
      <c r="D265" s="1060"/>
      <c r="E265" s="1060"/>
      <c r="F265" s="1061"/>
      <c r="G265" s="1044" t="s">
        <v>21</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21</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7">
        <v>1</v>
      </c>
      <c r="B4" s="1067">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7">
        <v>2</v>
      </c>
      <c r="B5" s="1067">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7">
        <v>3</v>
      </c>
      <c r="B6" s="1067">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7">
        <v>4</v>
      </c>
      <c r="B7" s="1067">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7">
        <v>5</v>
      </c>
      <c r="B8" s="1067">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7">
        <v>6</v>
      </c>
      <c r="B9" s="1067">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7">
        <v>7</v>
      </c>
      <c r="B10" s="1067">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7">
        <v>8</v>
      </c>
      <c r="B11" s="1067">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7">
        <v>9</v>
      </c>
      <c r="B12" s="1067">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7">
        <v>10</v>
      </c>
      <c r="B13" s="1067">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7">
        <v>11</v>
      </c>
      <c r="B14" s="1067">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7">
        <v>12</v>
      </c>
      <c r="B15" s="1067">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7">
        <v>13</v>
      </c>
      <c r="B16" s="1067">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7">
        <v>14</v>
      </c>
      <c r="B17" s="1067">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7">
        <v>15</v>
      </c>
      <c r="B18" s="1067">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7">
        <v>16</v>
      </c>
      <c r="B19" s="1067">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7">
        <v>17</v>
      </c>
      <c r="B20" s="1067">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7">
        <v>18</v>
      </c>
      <c r="B21" s="1067">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7">
        <v>19</v>
      </c>
      <c r="B22" s="1067">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7">
        <v>20</v>
      </c>
      <c r="B23" s="1067">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7">
        <v>21</v>
      </c>
      <c r="B24" s="1067">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7">
        <v>22</v>
      </c>
      <c r="B25" s="1067">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7">
        <v>23</v>
      </c>
      <c r="B26" s="1067">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7">
        <v>24</v>
      </c>
      <c r="B27" s="1067">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7">
        <v>25</v>
      </c>
      <c r="B28" s="1067">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7">
        <v>26</v>
      </c>
      <c r="B29" s="1067">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7">
        <v>27</v>
      </c>
      <c r="B30" s="1067">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7">
        <v>28</v>
      </c>
      <c r="B31" s="1067">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7">
        <v>29</v>
      </c>
      <c r="B32" s="1067">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7">
        <v>30</v>
      </c>
      <c r="B33" s="1067">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7">
        <v>1</v>
      </c>
      <c r="B37" s="1067">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7">
        <v>2</v>
      </c>
      <c r="B38" s="1067">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7">
        <v>3</v>
      </c>
      <c r="B39" s="1067">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7">
        <v>4</v>
      </c>
      <c r="B40" s="1067">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7">
        <v>5</v>
      </c>
      <c r="B41" s="1067">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7">
        <v>6</v>
      </c>
      <c r="B42" s="1067">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7">
        <v>7</v>
      </c>
      <c r="B43" s="1067">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7">
        <v>8</v>
      </c>
      <c r="B44" s="1067">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7">
        <v>9</v>
      </c>
      <c r="B45" s="1067">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7">
        <v>10</v>
      </c>
      <c r="B46" s="1067">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7">
        <v>11</v>
      </c>
      <c r="B47" s="1067">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7">
        <v>12</v>
      </c>
      <c r="B48" s="1067">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7">
        <v>13</v>
      </c>
      <c r="B49" s="1067">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7">
        <v>14</v>
      </c>
      <c r="B50" s="1067">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7">
        <v>15</v>
      </c>
      <c r="B51" s="1067">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7">
        <v>16</v>
      </c>
      <c r="B52" s="1067">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7">
        <v>17</v>
      </c>
      <c r="B53" s="1067">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7">
        <v>18</v>
      </c>
      <c r="B54" s="1067">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7">
        <v>19</v>
      </c>
      <c r="B55" s="1067">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7">
        <v>20</v>
      </c>
      <c r="B56" s="1067">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7">
        <v>21</v>
      </c>
      <c r="B57" s="1067">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7">
        <v>22</v>
      </c>
      <c r="B58" s="1067">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7">
        <v>23</v>
      </c>
      <c r="B59" s="1067">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7">
        <v>24</v>
      </c>
      <c r="B60" s="1067">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7">
        <v>25</v>
      </c>
      <c r="B61" s="1067">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7">
        <v>26</v>
      </c>
      <c r="B62" s="1067">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7">
        <v>27</v>
      </c>
      <c r="B63" s="1067">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7">
        <v>28</v>
      </c>
      <c r="B64" s="1067">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7">
        <v>29</v>
      </c>
      <c r="B65" s="1067">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7">
        <v>30</v>
      </c>
      <c r="B66" s="1067">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7">
        <v>1</v>
      </c>
      <c r="B70" s="1067">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7">
        <v>2</v>
      </c>
      <c r="B71" s="1067">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7">
        <v>3</v>
      </c>
      <c r="B72" s="1067">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7">
        <v>4</v>
      </c>
      <c r="B73" s="1067">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7">
        <v>5</v>
      </c>
      <c r="B74" s="1067">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7">
        <v>6</v>
      </c>
      <c r="B75" s="1067">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7">
        <v>7</v>
      </c>
      <c r="B76" s="1067">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7">
        <v>8</v>
      </c>
      <c r="B77" s="1067">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7">
        <v>9</v>
      </c>
      <c r="B78" s="1067">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7">
        <v>10</v>
      </c>
      <c r="B79" s="1067">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7">
        <v>11</v>
      </c>
      <c r="B80" s="1067">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7">
        <v>12</v>
      </c>
      <c r="B81" s="1067">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7">
        <v>13</v>
      </c>
      <c r="B82" s="1067">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7">
        <v>14</v>
      </c>
      <c r="B83" s="1067">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7">
        <v>15</v>
      </c>
      <c r="B84" s="1067">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7">
        <v>16</v>
      </c>
      <c r="B85" s="1067">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7">
        <v>17</v>
      </c>
      <c r="B86" s="1067">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7">
        <v>18</v>
      </c>
      <c r="B87" s="1067">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7">
        <v>19</v>
      </c>
      <c r="B88" s="1067">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7">
        <v>20</v>
      </c>
      <c r="B89" s="1067">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7">
        <v>21</v>
      </c>
      <c r="B90" s="1067">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7">
        <v>22</v>
      </c>
      <c r="B91" s="1067">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7">
        <v>23</v>
      </c>
      <c r="B92" s="1067">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7">
        <v>24</v>
      </c>
      <c r="B93" s="1067">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7">
        <v>25</v>
      </c>
      <c r="B94" s="1067">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7">
        <v>26</v>
      </c>
      <c r="B95" s="1067">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7">
        <v>27</v>
      </c>
      <c r="B96" s="1067">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7">
        <v>28</v>
      </c>
      <c r="B97" s="1067">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7">
        <v>29</v>
      </c>
      <c r="B98" s="1067">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7">
        <v>30</v>
      </c>
      <c r="B99" s="1067">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7">
        <v>1</v>
      </c>
      <c r="B103" s="1067">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7">
        <v>2</v>
      </c>
      <c r="B104" s="1067">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7">
        <v>3</v>
      </c>
      <c r="B105" s="1067">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7">
        <v>4</v>
      </c>
      <c r="B106" s="1067">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7">
        <v>5</v>
      </c>
      <c r="B107" s="1067">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7">
        <v>6</v>
      </c>
      <c r="B108" s="1067">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7">
        <v>7</v>
      </c>
      <c r="B109" s="1067">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7">
        <v>8</v>
      </c>
      <c r="B110" s="1067">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7">
        <v>9</v>
      </c>
      <c r="B111" s="1067">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7">
        <v>10</v>
      </c>
      <c r="B112" s="1067">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7">
        <v>11</v>
      </c>
      <c r="B113" s="1067">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7">
        <v>12</v>
      </c>
      <c r="B114" s="1067">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7">
        <v>13</v>
      </c>
      <c r="B115" s="1067">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7">
        <v>14</v>
      </c>
      <c r="B116" s="1067">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7">
        <v>15</v>
      </c>
      <c r="B117" s="1067">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7">
        <v>16</v>
      </c>
      <c r="B118" s="1067">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7">
        <v>17</v>
      </c>
      <c r="B119" s="1067">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7">
        <v>18</v>
      </c>
      <c r="B120" s="1067">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7">
        <v>19</v>
      </c>
      <c r="B121" s="1067">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7">
        <v>20</v>
      </c>
      <c r="B122" s="1067">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7">
        <v>21</v>
      </c>
      <c r="B123" s="1067">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7">
        <v>22</v>
      </c>
      <c r="B124" s="1067">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7">
        <v>23</v>
      </c>
      <c r="B125" s="1067">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7">
        <v>24</v>
      </c>
      <c r="B126" s="1067">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7">
        <v>25</v>
      </c>
      <c r="B127" s="1067">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7">
        <v>26</v>
      </c>
      <c r="B128" s="1067">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7">
        <v>27</v>
      </c>
      <c r="B129" s="1067">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7">
        <v>28</v>
      </c>
      <c r="B130" s="1067">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7">
        <v>29</v>
      </c>
      <c r="B131" s="1067">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7">
        <v>30</v>
      </c>
      <c r="B132" s="1067">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7">
        <v>1</v>
      </c>
      <c r="B136" s="1067">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7">
        <v>2</v>
      </c>
      <c r="B137" s="1067">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7">
        <v>3</v>
      </c>
      <c r="B138" s="1067">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7">
        <v>4</v>
      </c>
      <c r="B139" s="1067">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7">
        <v>5</v>
      </c>
      <c r="B140" s="1067">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7">
        <v>6</v>
      </c>
      <c r="B141" s="1067">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7">
        <v>7</v>
      </c>
      <c r="B142" s="1067">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7">
        <v>8</v>
      </c>
      <c r="B143" s="1067">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7">
        <v>9</v>
      </c>
      <c r="B144" s="1067">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7">
        <v>10</v>
      </c>
      <c r="B145" s="1067">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7">
        <v>11</v>
      </c>
      <c r="B146" s="1067">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7">
        <v>12</v>
      </c>
      <c r="B147" s="1067">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7">
        <v>13</v>
      </c>
      <c r="B148" s="1067">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7">
        <v>14</v>
      </c>
      <c r="B149" s="1067">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7">
        <v>15</v>
      </c>
      <c r="B150" s="1067">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7">
        <v>16</v>
      </c>
      <c r="B151" s="1067">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7">
        <v>17</v>
      </c>
      <c r="B152" s="1067">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7">
        <v>18</v>
      </c>
      <c r="B153" s="1067">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7">
        <v>19</v>
      </c>
      <c r="B154" s="1067">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7">
        <v>20</v>
      </c>
      <c r="B155" s="1067">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7">
        <v>21</v>
      </c>
      <c r="B156" s="1067">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7">
        <v>22</v>
      </c>
      <c r="B157" s="1067">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7">
        <v>23</v>
      </c>
      <c r="B158" s="1067">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7">
        <v>24</v>
      </c>
      <c r="B159" s="1067">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7">
        <v>25</v>
      </c>
      <c r="B160" s="1067">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7">
        <v>26</v>
      </c>
      <c r="B161" s="1067">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7">
        <v>27</v>
      </c>
      <c r="B162" s="1067">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7">
        <v>28</v>
      </c>
      <c r="B163" s="1067">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7">
        <v>29</v>
      </c>
      <c r="B164" s="1067">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7">
        <v>30</v>
      </c>
      <c r="B165" s="1067">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7">
        <v>1</v>
      </c>
      <c r="B169" s="1067">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7">
        <v>2</v>
      </c>
      <c r="B170" s="1067">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7">
        <v>3</v>
      </c>
      <c r="B171" s="1067">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7">
        <v>4</v>
      </c>
      <c r="B172" s="1067">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7">
        <v>5</v>
      </c>
      <c r="B173" s="1067">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7">
        <v>6</v>
      </c>
      <c r="B174" s="1067">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7">
        <v>7</v>
      </c>
      <c r="B175" s="1067">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7">
        <v>8</v>
      </c>
      <c r="B176" s="1067">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7">
        <v>9</v>
      </c>
      <c r="B177" s="1067">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7">
        <v>10</v>
      </c>
      <c r="B178" s="1067">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7">
        <v>11</v>
      </c>
      <c r="B179" s="1067">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7">
        <v>12</v>
      </c>
      <c r="B180" s="1067">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7">
        <v>13</v>
      </c>
      <c r="B181" s="1067">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7">
        <v>14</v>
      </c>
      <c r="B182" s="1067">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7">
        <v>15</v>
      </c>
      <c r="B183" s="1067">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7">
        <v>16</v>
      </c>
      <c r="B184" s="1067">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7">
        <v>17</v>
      </c>
      <c r="B185" s="1067">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7">
        <v>18</v>
      </c>
      <c r="B186" s="1067">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7">
        <v>19</v>
      </c>
      <c r="B187" s="1067">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7">
        <v>20</v>
      </c>
      <c r="B188" s="1067">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7">
        <v>21</v>
      </c>
      <c r="B189" s="1067">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7">
        <v>22</v>
      </c>
      <c r="B190" s="1067">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7">
        <v>23</v>
      </c>
      <c r="B191" s="1067">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7">
        <v>24</v>
      </c>
      <c r="B192" s="1067">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7">
        <v>25</v>
      </c>
      <c r="B193" s="1067">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7">
        <v>26</v>
      </c>
      <c r="B194" s="1067">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7">
        <v>27</v>
      </c>
      <c r="B195" s="1067">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7">
        <v>28</v>
      </c>
      <c r="B196" s="1067">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7">
        <v>29</v>
      </c>
      <c r="B197" s="1067">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7">
        <v>30</v>
      </c>
      <c r="B198" s="1067">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7">
        <v>1</v>
      </c>
      <c r="B202" s="1067">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7">
        <v>2</v>
      </c>
      <c r="B203" s="1067">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7">
        <v>3</v>
      </c>
      <c r="B204" s="1067">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7">
        <v>4</v>
      </c>
      <c r="B205" s="1067">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7">
        <v>5</v>
      </c>
      <c r="B206" s="1067">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7">
        <v>6</v>
      </c>
      <c r="B207" s="1067">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7">
        <v>7</v>
      </c>
      <c r="B208" s="1067">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7">
        <v>8</v>
      </c>
      <c r="B209" s="1067">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7">
        <v>9</v>
      </c>
      <c r="B210" s="1067">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7">
        <v>10</v>
      </c>
      <c r="B211" s="1067">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7">
        <v>11</v>
      </c>
      <c r="B212" s="1067">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7">
        <v>12</v>
      </c>
      <c r="B213" s="1067">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7">
        <v>13</v>
      </c>
      <c r="B214" s="1067">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7">
        <v>14</v>
      </c>
      <c r="B215" s="1067">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7">
        <v>15</v>
      </c>
      <c r="B216" s="1067">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7">
        <v>16</v>
      </c>
      <c r="B217" s="1067">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7">
        <v>17</v>
      </c>
      <c r="B218" s="1067">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7">
        <v>18</v>
      </c>
      <c r="B219" s="1067">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7">
        <v>19</v>
      </c>
      <c r="B220" s="1067">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7">
        <v>20</v>
      </c>
      <c r="B221" s="1067">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7">
        <v>21</v>
      </c>
      <c r="B222" s="1067">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7">
        <v>22</v>
      </c>
      <c r="B223" s="1067">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7">
        <v>23</v>
      </c>
      <c r="B224" s="1067">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7">
        <v>24</v>
      </c>
      <c r="B225" s="1067">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7">
        <v>25</v>
      </c>
      <c r="B226" s="1067">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7">
        <v>26</v>
      </c>
      <c r="B227" s="1067">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7">
        <v>27</v>
      </c>
      <c r="B228" s="1067">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7">
        <v>28</v>
      </c>
      <c r="B229" s="1067">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7">
        <v>29</v>
      </c>
      <c r="B230" s="1067">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7">
        <v>30</v>
      </c>
      <c r="B231" s="1067">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7">
        <v>1</v>
      </c>
      <c r="B235" s="1067">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7">
        <v>2</v>
      </c>
      <c r="B236" s="1067">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7">
        <v>3</v>
      </c>
      <c r="B237" s="1067">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7">
        <v>4</v>
      </c>
      <c r="B238" s="1067">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7">
        <v>5</v>
      </c>
      <c r="B239" s="1067">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7">
        <v>6</v>
      </c>
      <c r="B240" s="1067">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7">
        <v>7</v>
      </c>
      <c r="B241" s="1067">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7">
        <v>8</v>
      </c>
      <c r="B242" s="1067">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7">
        <v>9</v>
      </c>
      <c r="B243" s="1067">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7">
        <v>10</v>
      </c>
      <c r="B244" s="1067">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7">
        <v>11</v>
      </c>
      <c r="B245" s="1067">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7">
        <v>12</v>
      </c>
      <c r="B246" s="1067">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7">
        <v>13</v>
      </c>
      <c r="B247" s="1067">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7">
        <v>14</v>
      </c>
      <c r="B248" s="1067">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7">
        <v>15</v>
      </c>
      <c r="B249" s="1067">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7">
        <v>16</v>
      </c>
      <c r="B250" s="1067">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7">
        <v>17</v>
      </c>
      <c r="B251" s="1067">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7">
        <v>18</v>
      </c>
      <c r="B252" s="1067">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7">
        <v>19</v>
      </c>
      <c r="B253" s="1067">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7">
        <v>20</v>
      </c>
      <c r="B254" s="1067">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7">
        <v>21</v>
      </c>
      <c r="B255" s="1067">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7">
        <v>22</v>
      </c>
      <c r="B256" s="1067">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7">
        <v>23</v>
      </c>
      <c r="B257" s="1067">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7">
        <v>24</v>
      </c>
      <c r="B258" s="1067">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7">
        <v>25</v>
      </c>
      <c r="B259" s="1067">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7">
        <v>26</v>
      </c>
      <c r="B260" s="1067">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7">
        <v>27</v>
      </c>
      <c r="B261" s="1067">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7">
        <v>28</v>
      </c>
      <c r="B262" s="1067">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7">
        <v>29</v>
      </c>
      <c r="B263" s="1067">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7">
        <v>30</v>
      </c>
      <c r="B264" s="1067">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7">
        <v>1</v>
      </c>
      <c r="B268" s="1067">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7">
        <v>2</v>
      </c>
      <c r="B269" s="1067">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7">
        <v>3</v>
      </c>
      <c r="B270" s="1067">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7">
        <v>4</v>
      </c>
      <c r="B271" s="1067">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7">
        <v>5</v>
      </c>
      <c r="B272" s="1067">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7">
        <v>6</v>
      </c>
      <c r="B273" s="1067">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7">
        <v>7</v>
      </c>
      <c r="B274" s="1067">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7">
        <v>8</v>
      </c>
      <c r="B275" s="1067">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7">
        <v>9</v>
      </c>
      <c r="B276" s="1067">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7">
        <v>10</v>
      </c>
      <c r="B277" s="1067">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7">
        <v>11</v>
      </c>
      <c r="B278" s="1067">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7">
        <v>12</v>
      </c>
      <c r="B279" s="1067">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7">
        <v>13</v>
      </c>
      <c r="B280" s="1067">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7">
        <v>14</v>
      </c>
      <c r="B281" s="1067">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7">
        <v>15</v>
      </c>
      <c r="B282" s="1067">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7">
        <v>16</v>
      </c>
      <c r="B283" s="1067">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7">
        <v>17</v>
      </c>
      <c r="B284" s="1067">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7">
        <v>18</v>
      </c>
      <c r="B285" s="1067">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7">
        <v>19</v>
      </c>
      <c r="B286" s="1067">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7">
        <v>20</v>
      </c>
      <c r="B287" s="1067">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7">
        <v>21</v>
      </c>
      <c r="B288" s="1067">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7">
        <v>22</v>
      </c>
      <c r="B289" s="1067">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7">
        <v>23</v>
      </c>
      <c r="B290" s="1067">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7">
        <v>24</v>
      </c>
      <c r="B291" s="1067">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7">
        <v>25</v>
      </c>
      <c r="B292" s="1067">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7">
        <v>26</v>
      </c>
      <c r="B293" s="1067">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7">
        <v>27</v>
      </c>
      <c r="B294" s="1067">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7">
        <v>28</v>
      </c>
      <c r="B295" s="1067">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7">
        <v>29</v>
      </c>
      <c r="B296" s="1067">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7">
        <v>30</v>
      </c>
      <c r="B297" s="1067">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7">
        <v>1</v>
      </c>
      <c r="B301" s="1067">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7">
        <v>2</v>
      </c>
      <c r="B302" s="1067">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7">
        <v>3</v>
      </c>
      <c r="B303" s="1067">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7">
        <v>4</v>
      </c>
      <c r="B304" s="1067">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7">
        <v>5</v>
      </c>
      <c r="B305" s="1067">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7">
        <v>6</v>
      </c>
      <c r="B306" s="1067">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7">
        <v>7</v>
      </c>
      <c r="B307" s="1067">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7">
        <v>8</v>
      </c>
      <c r="B308" s="1067">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7">
        <v>9</v>
      </c>
      <c r="B309" s="1067">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7">
        <v>10</v>
      </c>
      <c r="B310" s="1067">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7">
        <v>11</v>
      </c>
      <c r="B311" s="1067">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7">
        <v>12</v>
      </c>
      <c r="B312" s="1067">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7">
        <v>13</v>
      </c>
      <c r="B313" s="1067">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7">
        <v>14</v>
      </c>
      <c r="B314" s="1067">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7">
        <v>15</v>
      </c>
      <c r="B315" s="1067">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7">
        <v>16</v>
      </c>
      <c r="B316" s="1067">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7">
        <v>17</v>
      </c>
      <c r="B317" s="1067">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7">
        <v>18</v>
      </c>
      <c r="B318" s="1067">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7">
        <v>19</v>
      </c>
      <c r="B319" s="1067">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7">
        <v>20</v>
      </c>
      <c r="B320" s="1067">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7">
        <v>21</v>
      </c>
      <c r="B321" s="1067">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7">
        <v>22</v>
      </c>
      <c r="B322" s="1067">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7">
        <v>23</v>
      </c>
      <c r="B323" s="1067">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7">
        <v>24</v>
      </c>
      <c r="B324" s="1067">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7">
        <v>25</v>
      </c>
      <c r="B325" s="1067">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7">
        <v>26</v>
      </c>
      <c r="B326" s="1067">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7">
        <v>27</v>
      </c>
      <c r="B327" s="1067">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7">
        <v>28</v>
      </c>
      <c r="B328" s="1067">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7">
        <v>29</v>
      </c>
      <c r="B329" s="1067">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7">
        <v>30</v>
      </c>
      <c r="B330" s="1067">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7">
        <v>1</v>
      </c>
      <c r="B334" s="1067">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7">
        <v>2</v>
      </c>
      <c r="B335" s="1067">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7">
        <v>3</v>
      </c>
      <c r="B336" s="1067">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7">
        <v>4</v>
      </c>
      <c r="B337" s="1067">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7">
        <v>5</v>
      </c>
      <c r="B338" s="1067">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7">
        <v>6</v>
      </c>
      <c r="B339" s="1067">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7">
        <v>7</v>
      </c>
      <c r="B340" s="1067">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7">
        <v>8</v>
      </c>
      <c r="B341" s="1067">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7">
        <v>9</v>
      </c>
      <c r="B342" s="1067">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7">
        <v>10</v>
      </c>
      <c r="B343" s="1067">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7">
        <v>11</v>
      </c>
      <c r="B344" s="1067">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7">
        <v>12</v>
      </c>
      <c r="B345" s="1067">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7">
        <v>13</v>
      </c>
      <c r="B346" s="1067">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7">
        <v>14</v>
      </c>
      <c r="B347" s="1067">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7">
        <v>15</v>
      </c>
      <c r="B348" s="1067">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7">
        <v>16</v>
      </c>
      <c r="B349" s="1067">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7">
        <v>17</v>
      </c>
      <c r="B350" s="1067">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7">
        <v>18</v>
      </c>
      <c r="B351" s="1067">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7">
        <v>19</v>
      </c>
      <c r="B352" s="1067">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7">
        <v>20</v>
      </c>
      <c r="B353" s="1067">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7">
        <v>21</v>
      </c>
      <c r="B354" s="1067">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7">
        <v>22</v>
      </c>
      <c r="B355" s="1067">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7">
        <v>23</v>
      </c>
      <c r="B356" s="1067">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7">
        <v>24</v>
      </c>
      <c r="B357" s="1067">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7">
        <v>25</v>
      </c>
      <c r="B358" s="1067">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7">
        <v>26</v>
      </c>
      <c r="B359" s="1067">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7">
        <v>27</v>
      </c>
      <c r="B360" s="1067">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7">
        <v>28</v>
      </c>
      <c r="B361" s="1067">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7">
        <v>29</v>
      </c>
      <c r="B362" s="1067">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7">
        <v>30</v>
      </c>
      <c r="B363" s="1067">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7">
        <v>1</v>
      </c>
      <c r="B367" s="1067">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7">
        <v>2</v>
      </c>
      <c r="B368" s="1067">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7">
        <v>3</v>
      </c>
      <c r="B369" s="1067">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7">
        <v>4</v>
      </c>
      <c r="B370" s="1067">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7">
        <v>5</v>
      </c>
      <c r="B371" s="1067">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7">
        <v>6</v>
      </c>
      <c r="B372" s="1067">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7">
        <v>7</v>
      </c>
      <c r="B373" s="1067">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7">
        <v>8</v>
      </c>
      <c r="B374" s="1067">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7">
        <v>9</v>
      </c>
      <c r="B375" s="1067">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7">
        <v>10</v>
      </c>
      <c r="B376" s="1067">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7">
        <v>11</v>
      </c>
      <c r="B377" s="1067">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7">
        <v>12</v>
      </c>
      <c r="B378" s="1067">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7">
        <v>13</v>
      </c>
      <c r="B379" s="1067">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7">
        <v>14</v>
      </c>
      <c r="B380" s="1067">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7">
        <v>15</v>
      </c>
      <c r="B381" s="1067">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7">
        <v>16</v>
      </c>
      <c r="B382" s="1067">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7">
        <v>17</v>
      </c>
      <c r="B383" s="1067">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7">
        <v>18</v>
      </c>
      <c r="B384" s="1067">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7">
        <v>19</v>
      </c>
      <c r="B385" s="1067">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7">
        <v>20</v>
      </c>
      <c r="B386" s="1067">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7">
        <v>21</v>
      </c>
      <c r="B387" s="1067">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7">
        <v>22</v>
      </c>
      <c r="B388" s="1067">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7">
        <v>23</v>
      </c>
      <c r="B389" s="1067">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7">
        <v>24</v>
      </c>
      <c r="B390" s="1067">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7">
        <v>25</v>
      </c>
      <c r="B391" s="1067">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7">
        <v>26</v>
      </c>
      <c r="B392" s="1067">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7">
        <v>27</v>
      </c>
      <c r="B393" s="1067">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7">
        <v>28</v>
      </c>
      <c r="B394" s="1067">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7">
        <v>29</v>
      </c>
      <c r="B395" s="1067">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7">
        <v>30</v>
      </c>
      <c r="B396" s="1067">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7">
        <v>1</v>
      </c>
      <c r="B400" s="1067">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7">
        <v>2</v>
      </c>
      <c r="B401" s="1067">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7">
        <v>3</v>
      </c>
      <c r="B402" s="1067">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7">
        <v>4</v>
      </c>
      <c r="B403" s="1067">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7">
        <v>5</v>
      </c>
      <c r="B404" s="1067">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7">
        <v>6</v>
      </c>
      <c r="B405" s="1067">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7">
        <v>7</v>
      </c>
      <c r="B406" s="1067">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7">
        <v>8</v>
      </c>
      <c r="B407" s="1067">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7">
        <v>9</v>
      </c>
      <c r="B408" s="1067">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7">
        <v>10</v>
      </c>
      <c r="B409" s="1067">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7">
        <v>11</v>
      </c>
      <c r="B410" s="1067">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7">
        <v>12</v>
      </c>
      <c r="B411" s="1067">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7">
        <v>13</v>
      </c>
      <c r="B412" s="1067">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7">
        <v>14</v>
      </c>
      <c r="B413" s="1067">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7">
        <v>15</v>
      </c>
      <c r="B414" s="1067">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7">
        <v>16</v>
      </c>
      <c r="B415" s="1067">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7">
        <v>17</v>
      </c>
      <c r="B416" s="1067">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7">
        <v>18</v>
      </c>
      <c r="B417" s="1067">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7">
        <v>19</v>
      </c>
      <c r="B418" s="1067">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7">
        <v>20</v>
      </c>
      <c r="B419" s="1067">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7">
        <v>21</v>
      </c>
      <c r="B420" s="1067">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7">
        <v>22</v>
      </c>
      <c r="B421" s="1067">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7">
        <v>23</v>
      </c>
      <c r="B422" s="1067">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7">
        <v>24</v>
      </c>
      <c r="B423" s="1067">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7">
        <v>25</v>
      </c>
      <c r="B424" s="1067">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7">
        <v>26</v>
      </c>
      <c r="B425" s="1067">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7">
        <v>27</v>
      </c>
      <c r="B426" s="1067">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7">
        <v>28</v>
      </c>
      <c r="B427" s="1067">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7">
        <v>29</v>
      </c>
      <c r="B428" s="1067">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7">
        <v>30</v>
      </c>
      <c r="B429" s="1067">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7">
        <v>1</v>
      </c>
      <c r="B433" s="1067">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7">
        <v>2</v>
      </c>
      <c r="B434" s="1067">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7">
        <v>3</v>
      </c>
      <c r="B435" s="1067">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7">
        <v>4</v>
      </c>
      <c r="B436" s="1067">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7">
        <v>5</v>
      </c>
      <c r="B437" s="1067">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7">
        <v>6</v>
      </c>
      <c r="B438" s="1067">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7">
        <v>7</v>
      </c>
      <c r="B439" s="1067">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7">
        <v>8</v>
      </c>
      <c r="B440" s="1067">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7">
        <v>9</v>
      </c>
      <c r="B441" s="1067">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7">
        <v>10</v>
      </c>
      <c r="B442" s="1067">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7">
        <v>11</v>
      </c>
      <c r="B443" s="1067">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7">
        <v>12</v>
      </c>
      <c r="B444" s="1067">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7">
        <v>13</v>
      </c>
      <c r="B445" s="1067">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7">
        <v>14</v>
      </c>
      <c r="B446" s="1067">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7">
        <v>15</v>
      </c>
      <c r="B447" s="1067">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7">
        <v>16</v>
      </c>
      <c r="B448" s="1067">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7">
        <v>17</v>
      </c>
      <c r="B449" s="1067">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7">
        <v>18</v>
      </c>
      <c r="B450" s="1067">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7">
        <v>19</v>
      </c>
      <c r="B451" s="1067">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7">
        <v>20</v>
      </c>
      <c r="B452" s="1067">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7">
        <v>21</v>
      </c>
      <c r="B453" s="1067">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7">
        <v>22</v>
      </c>
      <c r="B454" s="1067">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7">
        <v>23</v>
      </c>
      <c r="B455" s="1067">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7">
        <v>24</v>
      </c>
      <c r="B456" s="1067">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7">
        <v>25</v>
      </c>
      <c r="B457" s="1067">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7">
        <v>26</v>
      </c>
      <c r="B458" s="1067">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7">
        <v>27</v>
      </c>
      <c r="B459" s="1067">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7">
        <v>28</v>
      </c>
      <c r="B460" s="1067">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7">
        <v>29</v>
      </c>
      <c r="B461" s="1067">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7">
        <v>30</v>
      </c>
      <c r="B462" s="1067">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7">
        <v>1</v>
      </c>
      <c r="B466" s="1067">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7">
        <v>2</v>
      </c>
      <c r="B467" s="1067">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7">
        <v>3</v>
      </c>
      <c r="B468" s="1067">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7">
        <v>4</v>
      </c>
      <c r="B469" s="1067">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7">
        <v>5</v>
      </c>
      <c r="B470" s="1067">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7">
        <v>6</v>
      </c>
      <c r="B471" s="1067">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7">
        <v>7</v>
      </c>
      <c r="B472" s="1067">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7">
        <v>8</v>
      </c>
      <c r="B473" s="1067">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7">
        <v>9</v>
      </c>
      <c r="B474" s="1067">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7">
        <v>10</v>
      </c>
      <c r="B475" s="1067">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7">
        <v>11</v>
      </c>
      <c r="B476" s="1067">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7">
        <v>12</v>
      </c>
      <c r="B477" s="1067">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7">
        <v>13</v>
      </c>
      <c r="B478" s="1067">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7">
        <v>14</v>
      </c>
      <c r="B479" s="1067">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7">
        <v>15</v>
      </c>
      <c r="B480" s="1067">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7">
        <v>16</v>
      </c>
      <c r="B481" s="1067">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7">
        <v>17</v>
      </c>
      <c r="B482" s="1067">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7">
        <v>18</v>
      </c>
      <c r="B483" s="1067">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7">
        <v>19</v>
      </c>
      <c r="B484" s="1067">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7">
        <v>20</v>
      </c>
      <c r="B485" s="1067">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7">
        <v>21</v>
      </c>
      <c r="B486" s="1067">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7">
        <v>22</v>
      </c>
      <c r="B487" s="1067">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7">
        <v>23</v>
      </c>
      <c r="B488" s="1067">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7">
        <v>24</v>
      </c>
      <c r="B489" s="1067">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7">
        <v>25</v>
      </c>
      <c r="B490" s="1067">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7">
        <v>26</v>
      </c>
      <c r="B491" s="1067">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7">
        <v>27</v>
      </c>
      <c r="B492" s="1067">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7">
        <v>28</v>
      </c>
      <c r="B493" s="1067">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7">
        <v>29</v>
      </c>
      <c r="B494" s="1067">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7">
        <v>30</v>
      </c>
      <c r="B495" s="1067">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7">
        <v>1</v>
      </c>
      <c r="B499" s="1067">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7">
        <v>2</v>
      </c>
      <c r="B500" s="1067">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7">
        <v>3</v>
      </c>
      <c r="B501" s="1067">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7">
        <v>4</v>
      </c>
      <c r="B502" s="1067">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7">
        <v>5</v>
      </c>
      <c r="B503" s="1067">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7">
        <v>6</v>
      </c>
      <c r="B504" s="1067">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7">
        <v>7</v>
      </c>
      <c r="B505" s="1067">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7">
        <v>8</v>
      </c>
      <c r="B506" s="1067">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7">
        <v>9</v>
      </c>
      <c r="B507" s="1067">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7">
        <v>10</v>
      </c>
      <c r="B508" s="1067">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7">
        <v>11</v>
      </c>
      <c r="B509" s="1067">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7">
        <v>12</v>
      </c>
      <c r="B510" s="1067">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7">
        <v>13</v>
      </c>
      <c r="B511" s="1067">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7">
        <v>14</v>
      </c>
      <c r="B512" s="1067">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7">
        <v>15</v>
      </c>
      <c r="B513" s="1067">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7">
        <v>16</v>
      </c>
      <c r="B514" s="1067">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7">
        <v>17</v>
      </c>
      <c r="B515" s="1067">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7">
        <v>18</v>
      </c>
      <c r="B516" s="1067">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7">
        <v>19</v>
      </c>
      <c r="B517" s="1067">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7">
        <v>20</v>
      </c>
      <c r="B518" s="1067">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7">
        <v>21</v>
      </c>
      <c r="B519" s="1067">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7">
        <v>22</v>
      </c>
      <c r="B520" s="1067">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7">
        <v>23</v>
      </c>
      <c r="B521" s="1067">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7">
        <v>24</v>
      </c>
      <c r="B522" s="1067">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7">
        <v>25</v>
      </c>
      <c r="B523" s="1067">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7">
        <v>26</v>
      </c>
      <c r="B524" s="1067">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7">
        <v>27</v>
      </c>
      <c r="B525" s="1067">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7">
        <v>28</v>
      </c>
      <c r="B526" s="1067">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7">
        <v>29</v>
      </c>
      <c r="B527" s="1067">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7">
        <v>30</v>
      </c>
      <c r="B528" s="1067">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7">
        <v>1</v>
      </c>
      <c r="B532" s="1067">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7">
        <v>2</v>
      </c>
      <c r="B533" s="1067">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7">
        <v>3</v>
      </c>
      <c r="B534" s="1067">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7">
        <v>4</v>
      </c>
      <c r="B535" s="1067">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7">
        <v>5</v>
      </c>
      <c r="B536" s="1067">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7">
        <v>6</v>
      </c>
      <c r="B537" s="1067">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7">
        <v>7</v>
      </c>
      <c r="B538" s="1067">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7">
        <v>8</v>
      </c>
      <c r="B539" s="1067">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7">
        <v>9</v>
      </c>
      <c r="B540" s="1067">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7">
        <v>10</v>
      </c>
      <c r="B541" s="1067">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7">
        <v>11</v>
      </c>
      <c r="B542" s="1067">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7">
        <v>12</v>
      </c>
      <c r="B543" s="1067">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7">
        <v>13</v>
      </c>
      <c r="B544" s="1067">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7">
        <v>14</v>
      </c>
      <c r="B545" s="1067">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7">
        <v>15</v>
      </c>
      <c r="B546" s="1067">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7">
        <v>16</v>
      </c>
      <c r="B547" s="1067">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7">
        <v>17</v>
      </c>
      <c r="B548" s="1067">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7">
        <v>18</v>
      </c>
      <c r="B549" s="1067">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7">
        <v>19</v>
      </c>
      <c r="B550" s="1067">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7">
        <v>20</v>
      </c>
      <c r="B551" s="1067">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7">
        <v>21</v>
      </c>
      <c r="B552" s="1067">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7">
        <v>22</v>
      </c>
      <c r="B553" s="1067">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7">
        <v>23</v>
      </c>
      <c r="B554" s="1067">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7">
        <v>24</v>
      </c>
      <c r="B555" s="1067">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7">
        <v>25</v>
      </c>
      <c r="B556" s="1067">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7">
        <v>26</v>
      </c>
      <c r="B557" s="1067">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7">
        <v>27</v>
      </c>
      <c r="B558" s="1067">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7">
        <v>28</v>
      </c>
      <c r="B559" s="1067">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7">
        <v>29</v>
      </c>
      <c r="B560" s="1067">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7">
        <v>30</v>
      </c>
      <c r="B561" s="1067">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7">
        <v>1</v>
      </c>
      <c r="B565" s="1067">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7">
        <v>2</v>
      </c>
      <c r="B566" s="1067">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7">
        <v>3</v>
      </c>
      <c r="B567" s="1067">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7">
        <v>4</v>
      </c>
      <c r="B568" s="1067">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7">
        <v>5</v>
      </c>
      <c r="B569" s="1067">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7">
        <v>6</v>
      </c>
      <c r="B570" s="1067">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7">
        <v>7</v>
      </c>
      <c r="B571" s="1067">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7">
        <v>8</v>
      </c>
      <c r="B572" s="1067">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7">
        <v>9</v>
      </c>
      <c r="B573" s="1067">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7">
        <v>10</v>
      </c>
      <c r="B574" s="1067">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7">
        <v>11</v>
      </c>
      <c r="B575" s="1067">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7">
        <v>12</v>
      </c>
      <c r="B576" s="1067">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7">
        <v>13</v>
      </c>
      <c r="B577" s="1067">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7">
        <v>14</v>
      </c>
      <c r="B578" s="1067">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7">
        <v>15</v>
      </c>
      <c r="B579" s="1067">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7">
        <v>16</v>
      </c>
      <c r="B580" s="1067">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7">
        <v>17</v>
      </c>
      <c r="B581" s="1067">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7">
        <v>18</v>
      </c>
      <c r="B582" s="1067">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7">
        <v>19</v>
      </c>
      <c r="B583" s="1067">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7">
        <v>20</v>
      </c>
      <c r="B584" s="1067">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7">
        <v>21</v>
      </c>
      <c r="B585" s="1067">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7">
        <v>22</v>
      </c>
      <c r="B586" s="1067">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7">
        <v>23</v>
      </c>
      <c r="B587" s="1067">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7">
        <v>24</v>
      </c>
      <c r="B588" s="1067">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7">
        <v>25</v>
      </c>
      <c r="B589" s="1067">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7">
        <v>26</v>
      </c>
      <c r="B590" s="1067">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7">
        <v>27</v>
      </c>
      <c r="B591" s="1067">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7">
        <v>28</v>
      </c>
      <c r="B592" s="1067">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7">
        <v>29</v>
      </c>
      <c r="B593" s="1067">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7">
        <v>30</v>
      </c>
      <c r="B594" s="1067">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7">
        <v>1</v>
      </c>
      <c r="B598" s="1067">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7">
        <v>2</v>
      </c>
      <c r="B599" s="1067">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7">
        <v>3</v>
      </c>
      <c r="B600" s="1067">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7">
        <v>4</v>
      </c>
      <c r="B601" s="1067">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7">
        <v>5</v>
      </c>
      <c r="B602" s="1067">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7">
        <v>6</v>
      </c>
      <c r="B603" s="1067">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7">
        <v>7</v>
      </c>
      <c r="B604" s="1067">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7">
        <v>8</v>
      </c>
      <c r="B605" s="1067">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7">
        <v>9</v>
      </c>
      <c r="B606" s="1067">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7">
        <v>10</v>
      </c>
      <c r="B607" s="1067">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7">
        <v>11</v>
      </c>
      <c r="B608" s="1067">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7">
        <v>12</v>
      </c>
      <c r="B609" s="1067">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7">
        <v>13</v>
      </c>
      <c r="B610" s="1067">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7">
        <v>14</v>
      </c>
      <c r="B611" s="1067">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7">
        <v>15</v>
      </c>
      <c r="B612" s="1067">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7">
        <v>16</v>
      </c>
      <c r="B613" s="1067">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7">
        <v>17</v>
      </c>
      <c r="B614" s="1067">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7">
        <v>18</v>
      </c>
      <c r="B615" s="1067">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7">
        <v>19</v>
      </c>
      <c r="B616" s="1067">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7">
        <v>20</v>
      </c>
      <c r="B617" s="1067">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7">
        <v>21</v>
      </c>
      <c r="B618" s="1067">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7">
        <v>22</v>
      </c>
      <c r="B619" s="1067">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7">
        <v>23</v>
      </c>
      <c r="B620" s="1067">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7">
        <v>24</v>
      </c>
      <c r="B621" s="1067">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7">
        <v>25</v>
      </c>
      <c r="B622" s="1067">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7">
        <v>26</v>
      </c>
      <c r="B623" s="1067">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7">
        <v>27</v>
      </c>
      <c r="B624" s="1067">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7">
        <v>28</v>
      </c>
      <c r="B625" s="1067">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7">
        <v>29</v>
      </c>
      <c r="B626" s="1067">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7">
        <v>30</v>
      </c>
      <c r="B627" s="1067">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7">
        <v>1</v>
      </c>
      <c r="B631" s="1067">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7">
        <v>2</v>
      </c>
      <c r="B632" s="1067">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7">
        <v>3</v>
      </c>
      <c r="B633" s="1067">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7">
        <v>4</v>
      </c>
      <c r="B634" s="1067">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7">
        <v>5</v>
      </c>
      <c r="B635" s="1067">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7">
        <v>6</v>
      </c>
      <c r="B636" s="1067">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7">
        <v>7</v>
      </c>
      <c r="B637" s="1067">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7">
        <v>8</v>
      </c>
      <c r="B638" s="1067">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7">
        <v>9</v>
      </c>
      <c r="B639" s="1067">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7">
        <v>10</v>
      </c>
      <c r="B640" s="1067">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7">
        <v>11</v>
      </c>
      <c r="B641" s="1067">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7">
        <v>12</v>
      </c>
      <c r="B642" s="1067">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7">
        <v>13</v>
      </c>
      <c r="B643" s="1067">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7">
        <v>14</v>
      </c>
      <c r="B644" s="1067">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7">
        <v>15</v>
      </c>
      <c r="B645" s="1067">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7">
        <v>16</v>
      </c>
      <c r="B646" s="1067">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7">
        <v>17</v>
      </c>
      <c r="B647" s="1067">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7">
        <v>18</v>
      </c>
      <c r="B648" s="1067">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7">
        <v>19</v>
      </c>
      <c r="B649" s="1067">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7">
        <v>20</v>
      </c>
      <c r="B650" s="1067">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7">
        <v>21</v>
      </c>
      <c r="B651" s="1067">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7">
        <v>22</v>
      </c>
      <c r="B652" s="1067">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7">
        <v>23</v>
      </c>
      <c r="B653" s="1067">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7">
        <v>24</v>
      </c>
      <c r="B654" s="1067">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7">
        <v>25</v>
      </c>
      <c r="B655" s="1067">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7">
        <v>26</v>
      </c>
      <c r="B656" s="1067">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7">
        <v>27</v>
      </c>
      <c r="B657" s="1067">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7">
        <v>28</v>
      </c>
      <c r="B658" s="1067">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7">
        <v>29</v>
      </c>
      <c r="B659" s="1067">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7">
        <v>30</v>
      </c>
      <c r="B660" s="1067">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7">
        <v>1</v>
      </c>
      <c r="B664" s="1067">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7">
        <v>2</v>
      </c>
      <c r="B665" s="1067">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7">
        <v>3</v>
      </c>
      <c r="B666" s="1067">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7">
        <v>4</v>
      </c>
      <c r="B667" s="1067">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7">
        <v>5</v>
      </c>
      <c r="B668" s="1067">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7">
        <v>6</v>
      </c>
      <c r="B669" s="1067">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7">
        <v>7</v>
      </c>
      <c r="B670" s="1067">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7">
        <v>8</v>
      </c>
      <c r="B671" s="1067">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7">
        <v>9</v>
      </c>
      <c r="B672" s="1067">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7">
        <v>10</v>
      </c>
      <c r="B673" s="1067">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7">
        <v>11</v>
      </c>
      <c r="B674" s="1067">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7">
        <v>12</v>
      </c>
      <c r="B675" s="1067">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7">
        <v>13</v>
      </c>
      <c r="B676" s="1067">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7">
        <v>14</v>
      </c>
      <c r="B677" s="1067">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7">
        <v>15</v>
      </c>
      <c r="B678" s="1067">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7">
        <v>16</v>
      </c>
      <c r="B679" s="1067">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7">
        <v>17</v>
      </c>
      <c r="B680" s="1067">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7">
        <v>18</v>
      </c>
      <c r="B681" s="1067">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7">
        <v>19</v>
      </c>
      <c r="B682" s="1067">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7">
        <v>20</v>
      </c>
      <c r="B683" s="1067">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7">
        <v>21</v>
      </c>
      <c r="B684" s="1067">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7">
        <v>22</v>
      </c>
      <c r="B685" s="1067">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7">
        <v>23</v>
      </c>
      <c r="B686" s="1067">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7">
        <v>24</v>
      </c>
      <c r="B687" s="1067">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7">
        <v>25</v>
      </c>
      <c r="B688" s="1067">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7">
        <v>26</v>
      </c>
      <c r="B689" s="1067">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7">
        <v>27</v>
      </c>
      <c r="B690" s="1067">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7">
        <v>28</v>
      </c>
      <c r="B691" s="1067">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7">
        <v>29</v>
      </c>
      <c r="B692" s="1067">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7">
        <v>30</v>
      </c>
      <c r="B693" s="1067">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7">
        <v>1</v>
      </c>
      <c r="B697" s="1067">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7">
        <v>2</v>
      </c>
      <c r="B698" s="1067">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7">
        <v>3</v>
      </c>
      <c r="B699" s="1067">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7">
        <v>4</v>
      </c>
      <c r="B700" s="1067">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7">
        <v>5</v>
      </c>
      <c r="B701" s="1067">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7">
        <v>6</v>
      </c>
      <c r="B702" s="1067">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7">
        <v>7</v>
      </c>
      <c r="B703" s="1067">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7">
        <v>8</v>
      </c>
      <c r="B704" s="1067">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7">
        <v>9</v>
      </c>
      <c r="B705" s="1067">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7">
        <v>10</v>
      </c>
      <c r="B706" s="1067">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7">
        <v>11</v>
      </c>
      <c r="B707" s="1067">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7">
        <v>12</v>
      </c>
      <c r="B708" s="1067">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7">
        <v>13</v>
      </c>
      <c r="B709" s="1067">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7">
        <v>14</v>
      </c>
      <c r="B710" s="1067">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7">
        <v>15</v>
      </c>
      <c r="B711" s="1067">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7">
        <v>16</v>
      </c>
      <c r="B712" s="1067">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7">
        <v>17</v>
      </c>
      <c r="B713" s="1067">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7">
        <v>18</v>
      </c>
      <c r="B714" s="1067">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7">
        <v>19</v>
      </c>
      <c r="B715" s="1067">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7">
        <v>20</v>
      </c>
      <c r="B716" s="1067">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7">
        <v>21</v>
      </c>
      <c r="B717" s="1067">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7">
        <v>22</v>
      </c>
      <c r="B718" s="1067">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7">
        <v>23</v>
      </c>
      <c r="B719" s="1067">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7">
        <v>24</v>
      </c>
      <c r="B720" s="1067">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7">
        <v>25</v>
      </c>
      <c r="B721" s="1067">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7">
        <v>26</v>
      </c>
      <c r="B722" s="1067">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7">
        <v>27</v>
      </c>
      <c r="B723" s="1067">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7">
        <v>28</v>
      </c>
      <c r="B724" s="1067">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7">
        <v>29</v>
      </c>
      <c r="B725" s="1067">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7">
        <v>30</v>
      </c>
      <c r="B726" s="1067">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7">
        <v>1</v>
      </c>
      <c r="B730" s="1067">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7">
        <v>2</v>
      </c>
      <c r="B731" s="1067">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7">
        <v>3</v>
      </c>
      <c r="B732" s="1067">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7">
        <v>4</v>
      </c>
      <c r="B733" s="1067">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7">
        <v>5</v>
      </c>
      <c r="B734" s="1067">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7">
        <v>6</v>
      </c>
      <c r="B735" s="1067">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7">
        <v>7</v>
      </c>
      <c r="B736" s="1067">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7">
        <v>8</v>
      </c>
      <c r="B737" s="1067">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7">
        <v>9</v>
      </c>
      <c r="B738" s="1067">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7">
        <v>10</v>
      </c>
      <c r="B739" s="1067">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7">
        <v>11</v>
      </c>
      <c r="B740" s="1067">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7">
        <v>12</v>
      </c>
      <c r="B741" s="1067">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7">
        <v>13</v>
      </c>
      <c r="B742" s="1067">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7">
        <v>14</v>
      </c>
      <c r="B743" s="1067">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7">
        <v>15</v>
      </c>
      <c r="B744" s="1067">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7">
        <v>16</v>
      </c>
      <c r="B745" s="1067">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7">
        <v>17</v>
      </c>
      <c r="B746" s="1067">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7">
        <v>18</v>
      </c>
      <c r="B747" s="1067">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7">
        <v>19</v>
      </c>
      <c r="B748" s="1067">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7">
        <v>20</v>
      </c>
      <c r="B749" s="1067">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7">
        <v>21</v>
      </c>
      <c r="B750" s="1067">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7">
        <v>22</v>
      </c>
      <c r="B751" s="1067">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7">
        <v>23</v>
      </c>
      <c r="B752" s="1067">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7">
        <v>24</v>
      </c>
      <c r="B753" s="1067">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7">
        <v>25</v>
      </c>
      <c r="B754" s="1067">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7">
        <v>26</v>
      </c>
      <c r="B755" s="1067">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7">
        <v>27</v>
      </c>
      <c r="B756" s="1067">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7">
        <v>28</v>
      </c>
      <c r="B757" s="1067">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7">
        <v>29</v>
      </c>
      <c r="B758" s="1067">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7">
        <v>30</v>
      </c>
      <c r="B759" s="1067">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7">
        <v>1</v>
      </c>
      <c r="B763" s="1067">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7">
        <v>2</v>
      </c>
      <c r="B764" s="1067">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7">
        <v>3</v>
      </c>
      <c r="B765" s="1067">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7">
        <v>4</v>
      </c>
      <c r="B766" s="1067">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7">
        <v>5</v>
      </c>
      <c r="B767" s="1067">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7">
        <v>6</v>
      </c>
      <c r="B768" s="1067">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7">
        <v>7</v>
      </c>
      <c r="B769" s="1067">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7">
        <v>8</v>
      </c>
      <c r="B770" s="1067">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7">
        <v>9</v>
      </c>
      <c r="B771" s="1067">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7">
        <v>10</v>
      </c>
      <c r="B772" s="1067">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7">
        <v>11</v>
      </c>
      <c r="B773" s="1067">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7">
        <v>12</v>
      </c>
      <c r="B774" s="1067">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7">
        <v>13</v>
      </c>
      <c r="B775" s="1067">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7">
        <v>14</v>
      </c>
      <c r="B776" s="1067">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7">
        <v>15</v>
      </c>
      <c r="B777" s="1067">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7">
        <v>16</v>
      </c>
      <c r="B778" s="1067">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7">
        <v>17</v>
      </c>
      <c r="B779" s="1067">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7">
        <v>18</v>
      </c>
      <c r="B780" s="1067">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7">
        <v>19</v>
      </c>
      <c r="B781" s="1067">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7">
        <v>20</v>
      </c>
      <c r="B782" s="1067">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7">
        <v>21</v>
      </c>
      <c r="B783" s="1067">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7">
        <v>22</v>
      </c>
      <c r="B784" s="1067">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7">
        <v>23</v>
      </c>
      <c r="B785" s="1067">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7">
        <v>24</v>
      </c>
      <c r="B786" s="1067">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7">
        <v>25</v>
      </c>
      <c r="B787" s="1067">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7">
        <v>26</v>
      </c>
      <c r="B788" s="1067">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7">
        <v>27</v>
      </c>
      <c r="B789" s="1067">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7">
        <v>28</v>
      </c>
      <c r="B790" s="1067">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7">
        <v>29</v>
      </c>
      <c r="B791" s="1067">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7">
        <v>30</v>
      </c>
      <c r="B792" s="1067">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7">
        <v>1</v>
      </c>
      <c r="B796" s="1067">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7">
        <v>2</v>
      </c>
      <c r="B797" s="1067">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7">
        <v>3</v>
      </c>
      <c r="B798" s="1067">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7">
        <v>4</v>
      </c>
      <c r="B799" s="1067">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7">
        <v>5</v>
      </c>
      <c r="B800" s="1067">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7">
        <v>6</v>
      </c>
      <c r="B801" s="1067">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7">
        <v>7</v>
      </c>
      <c r="B802" s="1067">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7">
        <v>8</v>
      </c>
      <c r="B803" s="1067">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7">
        <v>9</v>
      </c>
      <c r="B804" s="1067">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7">
        <v>10</v>
      </c>
      <c r="B805" s="1067">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7">
        <v>11</v>
      </c>
      <c r="B806" s="1067">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7">
        <v>12</v>
      </c>
      <c r="B807" s="1067">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7">
        <v>13</v>
      </c>
      <c r="B808" s="1067">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7">
        <v>14</v>
      </c>
      <c r="B809" s="1067">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7">
        <v>15</v>
      </c>
      <c r="B810" s="1067">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7">
        <v>16</v>
      </c>
      <c r="B811" s="1067">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7">
        <v>17</v>
      </c>
      <c r="B812" s="1067">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7">
        <v>18</v>
      </c>
      <c r="B813" s="1067">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7">
        <v>19</v>
      </c>
      <c r="B814" s="1067">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7">
        <v>20</v>
      </c>
      <c r="B815" s="1067">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7">
        <v>21</v>
      </c>
      <c r="B816" s="1067">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7">
        <v>22</v>
      </c>
      <c r="B817" s="1067">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7">
        <v>23</v>
      </c>
      <c r="B818" s="1067">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7">
        <v>24</v>
      </c>
      <c r="B819" s="1067">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7">
        <v>25</v>
      </c>
      <c r="B820" s="1067">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7">
        <v>26</v>
      </c>
      <c r="B821" s="1067">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7">
        <v>27</v>
      </c>
      <c r="B822" s="1067">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7">
        <v>28</v>
      </c>
      <c r="B823" s="1067">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7">
        <v>29</v>
      </c>
      <c r="B824" s="1067">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7">
        <v>30</v>
      </c>
      <c r="B825" s="1067">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7">
        <v>1</v>
      </c>
      <c r="B829" s="1067">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7">
        <v>2</v>
      </c>
      <c r="B830" s="1067">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7">
        <v>3</v>
      </c>
      <c r="B831" s="1067">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7">
        <v>4</v>
      </c>
      <c r="B832" s="1067">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7">
        <v>5</v>
      </c>
      <c r="B833" s="1067">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7">
        <v>6</v>
      </c>
      <c r="B834" s="1067">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7">
        <v>7</v>
      </c>
      <c r="B835" s="1067">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7">
        <v>8</v>
      </c>
      <c r="B836" s="1067">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7">
        <v>9</v>
      </c>
      <c r="B837" s="1067">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7">
        <v>10</v>
      </c>
      <c r="B838" s="1067">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7">
        <v>11</v>
      </c>
      <c r="B839" s="1067">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7">
        <v>12</v>
      </c>
      <c r="B840" s="1067">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7">
        <v>13</v>
      </c>
      <c r="B841" s="1067">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7">
        <v>14</v>
      </c>
      <c r="B842" s="1067">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7">
        <v>15</v>
      </c>
      <c r="B843" s="1067">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7">
        <v>16</v>
      </c>
      <c r="B844" s="1067">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7">
        <v>17</v>
      </c>
      <c r="B845" s="1067">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7">
        <v>18</v>
      </c>
      <c r="B846" s="1067">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7">
        <v>19</v>
      </c>
      <c r="B847" s="1067">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7">
        <v>20</v>
      </c>
      <c r="B848" s="1067">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7">
        <v>21</v>
      </c>
      <c r="B849" s="1067">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7">
        <v>22</v>
      </c>
      <c r="B850" s="1067">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7">
        <v>23</v>
      </c>
      <c r="B851" s="1067">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7">
        <v>24</v>
      </c>
      <c r="B852" s="1067">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7">
        <v>25</v>
      </c>
      <c r="B853" s="1067">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7">
        <v>26</v>
      </c>
      <c r="B854" s="1067">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7">
        <v>27</v>
      </c>
      <c r="B855" s="1067">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7">
        <v>28</v>
      </c>
      <c r="B856" s="1067">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7">
        <v>29</v>
      </c>
      <c r="B857" s="1067">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7">
        <v>30</v>
      </c>
      <c r="B858" s="1067">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7">
        <v>1</v>
      </c>
      <c r="B862" s="1067">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7">
        <v>2</v>
      </c>
      <c r="B863" s="1067">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7">
        <v>3</v>
      </c>
      <c r="B864" s="1067">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7">
        <v>4</v>
      </c>
      <c r="B865" s="1067">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7">
        <v>5</v>
      </c>
      <c r="B866" s="1067">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7">
        <v>6</v>
      </c>
      <c r="B867" s="1067">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7">
        <v>7</v>
      </c>
      <c r="B868" s="1067">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7">
        <v>8</v>
      </c>
      <c r="B869" s="1067">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7">
        <v>9</v>
      </c>
      <c r="B870" s="1067">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7">
        <v>10</v>
      </c>
      <c r="B871" s="1067">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7">
        <v>11</v>
      </c>
      <c r="B872" s="1067">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7">
        <v>12</v>
      </c>
      <c r="B873" s="1067">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7">
        <v>13</v>
      </c>
      <c r="B874" s="1067">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7">
        <v>14</v>
      </c>
      <c r="B875" s="1067">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7">
        <v>15</v>
      </c>
      <c r="B876" s="1067">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7">
        <v>16</v>
      </c>
      <c r="B877" s="1067">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7">
        <v>17</v>
      </c>
      <c r="B878" s="1067">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7">
        <v>18</v>
      </c>
      <c r="B879" s="1067">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7">
        <v>19</v>
      </c>
      <c r="B880" s="1067">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7">
        <v>20</v>
      </c>
      <c r="B881" s="1067">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7">
        <v>21</v>
      </c>
      <c r="B882" s="1067">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7">
        <v>22</v>
      </c>
      <c r="B883" s="1067">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7">
        <v>23</v>
      </c>
      <c r="B884" s="1067">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7">
        <v>24</v>
      </c>
      <c r="B885" s="1067">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7">
        <v>25</v>
      </c>
      <c r="B886" s="1067">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7">
        <v>26</v>
      </c>
      <c r="B887" s="1067">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7">
        <v>27</v>
      </c>
      <c r="B888" s="1067">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7">
        <v>28</v>
      </c>
      <c r="B889" s="1067">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7">
        <v>29</v>
      </c>
      <c r="B890" s="1067">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7">
        <v>30</v>
      </c>
      <c r="B891" s="1067">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7">
        <v>1</v>
      </c>
      <c r="B895" s="1067">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7">
        <v>2</v>
      </c>
      <c r="B896" s="1067">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7">
        <v>3</v>
      </c>
      <c r="B897" s="1067">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7">
        <v>4</v>
      </c>
      <c r="B898" s="1067">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7">
        <v>5</v>
      </c>
      <c r="B899" s="1067">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7">
        <v>6</v>
      </c>
      <c r="B900" s="1067">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7">
        <v>7</v>
      </c>
      <c r="B901" s="1067">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7">
        <v>8</v>
      </c>
      <c r="B902" s="1067">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7">
        <v>9</v>
      </c>
      <c r="B903" s="1067">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7">
        <v>10</v>
      </c>
      <c r="B904" s="1067">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7">
        <v>11</v>
      </c>
      <c r="B905" s="1067">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7">
        <v>12</v>
      </c>
      <c r="B906" s="1067">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7">
        <v>13</v>
      </c>
      <c r="B907" s="1067">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7">
        <v>14</v>
      </c>
      <c r="B908" s="1067">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7">
        <v>15</v>
      </c>
      <c r="B909" s="1067">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7">
        <v>16</v>
      </c>
      <c r="B910" s="1067">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7">
        <v>17</v>
      </c>
      <c r="B911" s="1067">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7">
        <v>18</v>
      </c>
      <c r="B912" s="1067">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7">
        <v>19</v>
      </c>
      <c r="B913" s="1067">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7">
        <v>20</v>
      </c>
      <c r="B914" s="1067">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7">
        <v>21</v>
      </c>
      <c r="B915" s="1067">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7">
        <v>22</v>
      </c>
      <c r="B916" s="1067">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7">
        <v>23</v>
      </c>
      <c r="B917" s="1067">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7">
        <v>24</v>
      </c>
      <c r="B918" s="1067">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7">
        <v>25</v>
      </c>
      <c r="B919" s="1067">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7">
        <v>26</v>
      </c>
      <c r="B920" s="1067">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7">
        <v>27</v>
      </c>
      <c r="B921" s="1067">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7">
        <v>28</v>
      </c>
      <c r="B922" s="1067">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7">
        <v>29</v>
      </c>
      <c r="B923" s="1067">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7">
        <v>30</v>
      </c>
      <c r="B924" s="1067">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7">
        <v>1</v>
      </c>
      <c r="B928" s="1067">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7">
        <v>2</v>
      </c>
      <c r="B929" s="1067">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7">
        <v>3</v>
      </c>
      <c r="B930" s="1067">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7">
        <v>4</v>
      </c>
      <c r="B931" s="1067">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7">
        <v>5</v>
      </c>
      <c r="B932" s="1067">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7">
        <v>6</v>
      </c>
      <c r="B933" s="1067">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7">
        <v>7</v>
      </c>
      <c r="B934" s="1067">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7">
        <v>8</v>
      </c>
      <c r="B935" s="1067">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7">
        <v>9</v>
      </c>
      <c r="B936" s="1067">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7">
        <v>10</v>
      </c>
      <c r="B937" s="1067">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7">
        <v>11</v>
      </c>
      <c r="B938" s="1067">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7">
        <v>12</v>
      </c>
      <c r="B939" s="1067">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7">
        <v>13</v>
      </c>
      <c r="B940" s="1067">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7">
        <v>14</v>
      </c>
      <c r="B941" s="1067">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7">
        <v>15</v>
      </c>
      <c r="B942" s="1067">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7">
        <v>16</v>
      </c>
      <c r="B943" s="1067">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7">
        <v>17</v>
      </c>
      <c r="B944" s="1067">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7">
        <v>18</v>
      </c>
      <c r="B945" s="1067">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7">
        <v>19</v>
      </c>
      <c r="B946" s="1067">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7">
        <v>20</v>
      </c>
      <c r="B947" s="1067">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7">
        <v>21</v>
      </c>
      <c r="B948" s="1067">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7">
        <v>22</v>
      </c>
      <c r="B949" s="1067">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7">
        <v>23</v>
      </c>
      <c r="B950" s="1067">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7">
        <v>24</v>
      </c>
      <c r="B951" s="1067">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7">
        <v>25</v>
      </c>
      <c r="B952" s="1067">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7">
        <v>26</v>
      </c>
      <c r="B953" s="1067">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7">
        <v>27</v>
      </c>
      <c r="B954" s="1067">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7">
        <v>28</v>
      </c>
      <c r="B955" s="1067">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7">
        <v>29</v>
      </c>
      <c r="B956" s="1067">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7">
        <v>30</v>
      </c>
      <c r="B957" s="1067">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7">
        <v>1</v>
      </c>
      <c r="B961" s="1067">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7">
        <v>2</v>
      </c>
      <c r="B962" s="1067">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7">
        <v>3</v>
      </c>
      <c r="B963" s="1067">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7">
        <v>4</v>
      </c>
      <c r="B964" s="1067">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7">
        <v>5</v>
      </c>
      <c r="B965" s="1067">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7">
        <v>6</v>
      </c>
      <c r="B966" s="1067">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7">
        <v>7</v>
      </c>
      <c r="B967" s="1067">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7">
        <v>8</v>
      </c>
      <c r="B968" s="1067">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7">
        <v>9</v>
      </c>
      <c r="B969" s="1067">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7">
        <v>10</v>
      </c>
      <c r="B970" s="1067">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7">
        <v>11</v>
      </c>
      <c r="B971" s="1067">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7">
        <v>12</v>
      </c>
      <c r="B972" s="1067">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7">
        <v>13</v>
      </c>
      <c r="B973" s="1067">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7">
        <v>14</v>
      </c>
      <c r="B974" s="1067">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7">
        <v>15</v>
      </c>
      <c r="B975" s="1067">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7">
        <v>16</v>
      </c>
      <c r="B976" s="1067">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7">
        <v>17</v>
      </c>
      <c r="B977" s="1067">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7">
        <v>18</v>
      </c>
      <c r="B978" s="1067">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7">
        <v>19</v>
      </c>
      <c r="B979" s="1067">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7">
        <v>20</v>
      </c>
      <c r="B980" s="1067">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7">
        <v>21</v>
      </c>
      <c r="B981" s="1067">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7">
        <v>22</v>
      </c>
      <c r="B982" s="1067">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7">
        <v>23</v>
      </c>
      <c r="B983" s="1067">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7">
        <v>24</v>
      </c>
      <c r="B984" s="1067">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7">
        <v>25</v>
      </c>
      <c r="B985" s="1067">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7">
        <v>26</v>
      </c>
      <c r="B986" s="1067">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7">
        <v>27</v>
      </c>
      <c r="B987" s="1067">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7">
        <v>28</v>
      </c>
      <c r="B988" s="1067">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7">
        <v>29</v>
      </c>
      <c r="B989" s="1067">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7">
        <v>30</v>
      </c>
      <c r="B990" s="1067">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7">
        <v>1</v>
      </c>
      <c r="B994" s="1067">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7">
        <v>2</v>
      </c>
      <c r="B995" s="1067">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7">
        <v>3</v>
      </c>
      <c r="B996" s="1067">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7">
        <v>4</v>
      </c>
      <c r="B997" s="1067">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7">
        <v>5</v>
      </c>
      <c r="B998" s="1067">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7">
        <v>6</v>
      </c>
      <c r="B999" s="1067">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7">
        <v>7</v>
      </c>
      <c r="B1000" s="1067">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7">
        <v>8</v>
      </c>
      <c r="B1001" s="1067">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7">
        <v>9</v>
      </c>
      <c r="B1002" s="1067">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7">
        <v>10</v>
      </c>
      <c r="B1003" s="1067">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7">
        <v>11</v>
      </c>
      <c r="B1004" s="1067">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7">
        <v>12</v>
      </c>
      <c r="B1005" s="1067">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7">
        <v>13</v>
      </c>
      <c r="B1006" s="1067">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7">
        <v>14</v>
      </c>
      <c r="B1007" s="1067">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7">
        <v>15</v>
      </c>
      <c r="B1008" s="1067">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7">
        <v>16</v>
      </c>
      <c r="B1009" s="1067">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7">
        <v>17</v>
      </c>
      <c r="B1010" s="1067">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7">
        <v>18</v>
      </c>
      <c r="B1011" s="1067">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7">
        <v>19</v>
      </c>
      <c r="B1012" s="1067">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7">
        <v>20</v>
      </c>
      <c r="B1013" s="1067">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7">
        <v>21</v>
      </c>
      <c r="B1014" s="1067">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7">
        <v>22</v>
      </c>
      <c r="B1015" s="1067">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7">
        <v>23</v>
      </c>
      <c r="B1016" s="1067">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7">
        <v>24</v>
      </c>
      <c r="B1017" s="1067">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7">
        <v>25</v>
      </c>
      <c r="B1018" s="1067">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7">
        <v>26</v>
      </c>
      <c r="B1019" s="1067">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7">
        <v>27</v>
      </c>
      <c r="B1020" s="1067">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7">
        <v>28</v>
      </c>
      <c r="B1021" s="1067">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7">
        <v>29</v>
      </c>
      <c r="B1022" s="1067">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7">
        <v>30</v>
      </c>
      <c r="B1023" s="1067">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7">
        <v>1</v>
      </c>
      <c r="B1027" s="1067">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7">
        <v>2</v>
      </c>
      <c r="B1028" s="1067">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7">
        <v>3</v>
      </c>
      <c r="B1029" s="1067">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7">
        <v>4</v>
      </c>
      <c r="B1030" s="1067">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7">
        <v>5</v>
      </c>
      <c r="B1031" s="1067">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7">
        <v>6</v>
      </c>
      <c r="B1032" s="1067">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7">
        <v>7</v>
      </c>
      <c r="B1033" s="1067">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7">
        <v>8</v>
      </c>
      <c r="B1034" s="1067">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7">
        <v>9</v>
      </c>
      <c r="B1035" s="1067">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7">
        <v>10</v>
      </c>
      <c r="B1036" s="1067">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7">
        <v>11</v>
      </c>
      <c r="B1037" s="1067">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7">
        <v>12</v>
      </c>
      <c r="B1038" s="1067">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7">
        <v>13</v>
      </c>
      <c r="B1039" s="1067">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7">
        <v>14</v>
      </c>
      <c r="B1040" s="1067">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7">
        <v>15</v>
      </c>
      <c r="B1041" s="1067">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7">
        <v>16</v>
      </c>
      <c r="B1042" s="1067">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7">
        <v>17</v>
      </c>
      <c r="B1043" s="1067">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7">
        <v>18</v>
      </c>
      <c r="B1044" s="1067">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7">
        <v>19</v>
      </c>
      <c r="B1045" s="1067">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7">
        <v>20</v>
      </c>
      <c r="B1046" s="1067">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7">
        <v>21</v>
      </c>
      <c r="B1047" s="1067">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7">
        <v>22</v>
      </c>
      <c r="B1048" s="1067">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7">
        <v>23</v>
      </c>
      <c r="B1049" s="1067">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7">
        <v>24</v>
      </c>
      <c r="B1050" s="1067">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7">
        <v>25</v>
      </c>
      <c r="B1051" s="1067">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7">
        <v>26</v>
      </c>
      <c r="B1052" s="1067">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7">
        <v>27</v>
      </c>
      <c r="B1053" s="1067">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7">
        <v>28</v>
      </c>
      <c r="B1054" s="1067">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7">
        <v>29</v>
      </c>
      <c r="B1055" s="1067">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7">
        <v>30</v>
      </c>
      <c r="B1056" s="1067">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7">
        <v>1</v>
      </c>
      <c r="B1060" s="1067">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7">
        <v>2</v>
      </c>
      <c r="B1061" s="1067">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7">
        <v>3</v>
      </c>
      <c r="B1062" s="1067">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7">
        <v>4</v>
      </c>
      <c r="B1063" s="1067">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7">
        <v>5</v>
      </c>
      <c r="B1064" s="1067">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7">
        <v>6</v>
      </c>
      <c r="B1065" s="1067">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7">
        <v>7</v>
      </c>
      <c r="B1066" s="1067">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7">
        <v>8</v>
      </c>
      <c r="B1067" s="1067">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7">
        <v>9</v>
      </c>
      <c r="B1068" s="1067">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7">
        <v>10</v>
      </c>
      <c r="B1069" s="1067">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7">
        <v>11</v>
      </c>
      <c r="B1070" s="1067">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7">
        <v>12</v>
      </c>
      <c r="B1071" s="1067">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7">
        <v>13</v>
      </c>
      <c r="B1072" s="1067">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7">
        <v>14</v>
      </c>
      <c r="B1073" s="1067">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7">
        <v>15</v>
      </c>
      <c r="B1074" s="1067">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7">
        <v>16</v>
      </c>
      <c r="B1075" s="1067">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7">
        <v>17</v>
      </c>
      <c r="B1076" s="1067">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7">
        <v>18</v>
      </c>
      <c r="B1077" s="1067">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7">
        <v>19</v>
      </c>
      <c r="B1078" s="1067">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7">
        <v>20</v>
      </c>
      <c r="B1079" s="1067">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7">
        <v>21</v>
      </c>
      <c r="B1080" s="1067">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7">
        <v>22</v>
      </c>
      <c r="B1081" s="1067">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7">
        <v>23</v>
      </c>
      <c r="B1082" s="1067">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7">
        <v>24</v>
      </c>
      <c r="B1083" s="1067">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7">
        <v>25</v>
      </c>
      <c r="B1084" s="1067">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7">
        <v>26</v>
      </c>
      <c r="B1085" s="1067">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7">
        <v>27</v>
      </c>
      <c r="B1086" s="1067">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7">
        <v>28</v>
      </c>
      <c r="B1087" s="1067">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7">
        <v>29</v>
      </c>
      <c r="B1088" s="1067">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7">
        <v>30</v>
      </c>
      <c r="B1089" s="1067">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7">
        <v>1</v>
      </c>
      <c r="B1093" s="1067">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7">
        <v>2</v>
      </c>
      <c r="B1094" s="1067">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7">
        <v>3</v>
      </c>
      <c r="B1095" s="1067">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7">
        <v>4</v>
      </c>
      <c r="B1096" s="1067">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7">
        <v>5</v>
      </c>
      <c r="B1097" s="1067">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7">
        <v>6</v>
      </c>
      <c r="B1098" s="1067">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7">
        <v>7</v>
      </c>
      <c r="B1099" s="1067">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7">
        <v>8</v>
      </c>
      <c r="B1100" s="1067">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7">
        <v>9</v>
      </c>
      <c r="B1101" s="1067">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7">
        <v>10</v>
      </c>
      <c r="B1102" s="1067">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7">
        <v>11</v>
      </c>
      <c r="B1103" s="1067">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7">
        <v>12</v>
      </c>
      <c r="B1104" s="1067">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7">
        <v>13</v>
      </c>
      <c r="B1105" s="1067">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7">
        <v>14</v>
      </c>
      <c r="B1106" s="1067">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7">
        <v>15</v>
      </c>
      <c r="B1107" s="1067">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7">
        <v>16</v>
      </c>
      <c r="B1108" s="1067">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7">
        <v>17</v>
      </c>
      <c r="B1109" s="1067">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7">
        <v>18</v>
      </c>
      <c r="B1110" s="1067">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7">
        <v>19</v>
      </c>
      <c r="B1111" s="1067">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7">
        <v>20</v>
      </c>
      <c r="B1112" s="1067">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7">
        <v>21</v>
      </c>
      <c r="B1113" s="1067">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7">
        <v>22</v>
      </c>
      <c r="B1114" s="1067">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7">
        <v>23</v>
      </c>
      <c r="B1115" s="1067">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7">
        <v>24</v>
      </c>
      <c r="B1116" s="1067">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7">
        <v>25</v>
      </c>
      <c r="B1117" s="1067">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7">
        <v>26</v>
      </c>
      <c r="B1118" s="1067">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7">
        <v>27</v>
      </c>
      <c r="B1119" s="1067">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7">
        <v>28</v>
      </c>
      <c r="B1120" s="1067">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7">
        <v>29</v>
      </c>
      <c r="B1121" s="1067">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7">
        <v>30</v>
      </c>
      <c r="B1122" s="1067">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7">
        <v>1</v>
      </c>
      <c r="B1126" s="1067">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7">
        <v>2</v>
      </c>
      <c r="B1127" s="1067">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7">
        <v>3</v>
      </c>
      <c r="B1128" s="1067">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7">
        <v>4</v>
      </c>
      <c r="B1129" s="1067">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7">
        <v>5</v>
      </c>
      <c r="B1130" s="1067">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7">
        <v>6</v>
      </c>
      <c r="B1131" s="1067">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7">
        <v>7</v>
      </c>
      <c r="B1132" s="1067">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7">
        <v>8</v>
      </c>
      <c r="B1133" s="1067">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7">
        <v>9</v>
      </c>
      <c r="B1134" s="1067">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7">
        <v>10</v>
      </c>
      <c r="B1135" s="1067">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7">
        <v>11</v>
      </c>
      <c r="B1136" s="1067">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7">
        <v>12</v>
      </c>
      <c r="B1137" s="1067">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7">
        <v>13</v>
      </c>
      <c r="B1138" s="1067">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7">
        <v>14</v>
      </c>
      <c r="B1139" s="1067">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7">
        <v>15</v>
      </c>
      <c r="B1140" s="1067">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7">
        <v>16</v>
      </c>
      <c r="B1141" s="1067">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7">
        <v>17</v>
      </c>
      <c r="B1142" s="1067">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7">
        <v>18</v>
      </c>
      <c r="B1143" s="1067">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7">
        <v>19</v>
      </c>
      <c r="B1144" s="1067">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7">
        <v>20</v>
      </c>
      <c r="B1145" s="1067">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7">
        <v>21</v>
      </c>
      <c r="B1146" s="1067">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7">
        <v>22</v>
      </c>
      <c r="B1147" s="1067">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7">
        <v>23</v>
      </c>
      <c r="B1148" s="1067">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7">
        <v>24</v>
      </c>
      <c r="B1149" s="1067">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7">
        <v>25</v>
      </c>
      <c r="B1150" s="1067">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7">
        <v>26</v>
      </c>
      <c r="B1151" s="1067">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7">
        <v>27</v>
      </c>
      <c r="B1152" s="1067">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7">
        <v>28</v>
      </c>
      <c r="B1153" s="1067">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7">
        <v>29</v>
      </c>
      <c r="B1154" s="1067">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7">
        <v>30</v>
      </c>
      <c r="B1155" s="1067">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7">
        <v>1</v>
      </c>
      <c r="B1159" s="1067">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7">
        <v>2</v>
      </c>
      <c r="B1160" s="1067">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7">
        <v>3</v>
      </c>
      <c r="B1161" s="1067">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7">
        <v>4</v>
      </c>
      <c r="B1162" s="1067">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7">
        <v>5</v>
      </c>
      <c r="B1163" s="1067">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7">
        <v>6</v>
      </c>
      <c r="B1164" s="1067">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7">
        <v>7</v>
      </c>
      <c r="B1165" s="1067">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7">
        <v>8</v>
      </c>
      <c r="B1166" s="1067">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7">
        <v>9</v>
      </c>
      <c r="B1167" s="1067">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7">
        <v>10</v>
      </c>
      <c r="B1168" s="1067">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7">
        <v>11</v>
      </c>
      <c r="B1169" s="1067">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7">
        <v>12</v>
      </c>
      <c r="B1170" s="1067">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7">
        <v>13</v>
      </c>
      <c r="B1171" s="1067">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7">
        <v>14</v>
      </c>
      <c r="B1172" s="1067">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7">
        <v>15</v>
      </c>
      <c r="B1173" s="1067">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7">
        <v>16</v>
      </c>
      <c r="B1174" s="1067">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7">
        <v>17</v>
      </c>
      <c r="B1175" s="1067">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7">
        <v>18</v>
      </c>
      <c r="B1176" s="1067">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7">
        <v>19</v>
      </c>
      <c r="B1177" s="1067">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7">
        <v>20</v>
      </c>
      <c r="B1178" s="1067">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7">
        <v>21</v>
      </c>
      <c r="B1179" s="1067">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7">
        <v>22</v>
      </c>
      <c r="B1180" s="1067">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7">
        <v>23</v>
      </c>
      <c r="B1181" s="1067">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7">
        <v>24</v>
      </c>
      <c r="B1182" s="1067">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7">
        <v>25</v>
      </c>
      <c r="B1183" s="1067">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7">
        <v>26</v>
      </c>
      <c r="B1184" s="1067">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7">
        <v>27</v>
      </c>
      <c r="B1185" s="1067">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7">
        <v>28</v>
      </c>
      <c r="B1186" s="1067">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7">
        <v>29</v>
      </c>
      <c r="B1187" s="1067">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7">
        <v>30</v>
      </c>
      <c r="B1188" s="1067">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7">
        <v>1</v>
      </c>
      <c r="B1192" s="1067">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7">
        <v>2</v>
      </c>
      <c r="B1193" s="1067">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7">
        <v>3</v>
      </c>
      <c r="B1194" s="1067">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7">
        <v>4</v>
      </c>
      <c r="B1195" s="1067">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7">
        <v>5</v>
      </c>
      <c r="B1196" s="1067">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7">
        <v>6</v>
      </c>
      <c r="B1197" s="1067">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7">
        <v>7</v>
      </c>
      <c r="B1198" s="1067">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7">
        <v>8</v>
      </c>
      <c r="B1199" s="1067">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7">
        <v>9</v>
      </c>
      <c r="B1200" s="1067">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7">
        <v>10</v>
      </c>
      <c r="B1201" s="1067">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7">
        <v>11</v>
      </c>
      <c r="B1202" s="1067">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7">
        <v>12</v>
      </c>
      <c r="B1203" s="1067">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7">
        <v>13</v>
      </c>
      <c r="B1204" s="1067">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7">
        <v>14</v>
      </c>
      <c r="B1205" s="1067">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7">
        <v>15</v>
      </c>
      <c r="B1206" s="1067">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7">
        <v>16</v>
      </c>
      <c r="B1207" s="1067">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7">
        <v>17</v>
      </c>
      <c r="B1208" s="1067">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7">
        <v>18</v>
      </c>
      <c r="B1209" s="1067">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7">
        <v>19</v>
      </c>
      <c r="B1210" s="1067">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7">
        <v>20</v>
      </c>
      <c r="B1211" s="1067">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7">
        <v>21</v>
      </c>
      <c r="B1212" s="1067">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7">
        <v>22</v>
      </c>
      <c r="B1213" s="1067">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7">
        <v>23</v>
      </c>
      <c r="B1214" s="1067">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7">
        <v>24</v>
      </c>
      <c r="B1215" s="1067">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7">
        <v>25</v>
      </c>
      <c r="B1216" s="1067">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7">
        <v>26</v>
      </c>
      <c r="B1217" s="1067">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7">
        <v>27</v>
      </c>
      <c r="B1218" s="1067">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7">
        <v>28</v>
      </c>
      <c r="B1219" s="1067">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7">
        <v>29</v>
      </c>
      <c r="B1220" s="1067">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7">
        <v>30</v>
      </c>
      <c r="B1221" s="1067">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7">
        <v>1</v>
      </c>
      <c r="B1225" s="1067">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7">
        <v>2</v>
      </c>
      <c r="B1226" s="1067">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7">
        <v>3</v>
      </c>
      <c r="B1227" s="1067">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7">
        <v>4</v>
      </c>
      <c r="B1228" s="1067">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7">
        <v>5</v>
      </c>
      <c r="B1229" s="1067">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7">
        <v>6</v>
      </c>
      <c r="B1230" s="1067">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7">
        <v>7</v>
      </c>
      <c r="B1231" s="1067">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7">
        <v>8</v>
      </c>
      <c r="B1232" s="1067">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7">
        <v>9</v>
      </c>
      <c r="B1233" s="1067">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7">
        <v>10</v>
      </c>
      <c r="B1234" s="1067">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7">
        <v>11</v>
      </c>
      <c r="B1235" s="1067">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7">
        <v>12</v>
      </c>
      <c r="B1236" s="1067">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7">
        <v>13</v>
      </c>
      <c r="B1237" s="1067">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7">
        <v>14</v>
      </c>
      <c r="B1238" s="1067">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7">
        <v>15</v>
      </c>
      <c r="B1239" s="1067">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7">
        <v>16</v>
      </c>
      <c r="B1240" s="1067">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7">
        <v>17</v>
      </c>
      <c r="B1241" s="1067">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7">
        <v>18</v>
      </c>
      <c r="B1242" s="1067">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7">
        <v>19</v>
      </c>
      <c r="B1243" s="1067">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7">
        <v>20</v>
      </c>
      <c r="B1244" s="1067">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7">
        <v>21</v>
      </c>
      <c r="B1245" s="1067">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7">
        <v>22</v>
      </c>
      <c r="B1246" s="1067">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7">
        <v>23</v>
      </c>
      <c r="B1247" s="1067">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7">
        <v>24</v>
      </c>
      <c r="B1248" s="1067">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7">
        <v>25</v>
      </c>
      <c r="B1249" s="1067">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7">
        <v>26</v>
      </c>
      <c r="B1250" s="1067">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7">
        <v>27</v>
      </c>
      <c r="B1251" s="1067">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7">
        <v>28</v>
      </c>
      <c r="B1252" s="1067">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7">
        <v>29</v>
      </c>
      <c r="B1253" s="1067">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7">
        <v>30</v>
      </c>
      <c r="B1254" s="1067">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7">
        <v>1</v>
      </c>
      <c r="B1258" s="1067">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7">
        <v>2</v>
      </c>
      <c r="B1259" s="1067">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7">
        <v>3</v>
      </c>
      <c r="B1260" s="1067">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7">
        <v>4</v>
      </c>
      <c r="B1261" s="1067">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7">
        <v>5</v>
      </c>
      <c r="B1262" s="1067">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7">
        <v>6</v>
      </c>
      <c r="B1263" s="1067">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7">
        <v>7</v>
      </c>
      <c r="B1264" s="1067">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7">
        <v>8</v>
      </c>
      <c r="B1265" s="1067">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7">
        <v>9</v>
      </c>
      <c r="B1266" s="1067">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7">
        <v>10</v>
      </c>
      <c r="B1267" s="1067">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7">
        <v>11</v>
      </c>
      <c r="B1268" s="1067">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7">
        <v>12</v>
      </c>
      <c r="B1269" s="1067">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7">
        <v>13</v>
      </c>
      <c r="B1270" s="1067">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7">
        <v>14</v>
      </c>
      <c r="B1271" s="1067">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7">
        <v>15</v>
      </c>
      <c r="B1272" s="1067">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7">
        <v>16</v>
      </c>
      <c r="B1273" s="1067">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7">
        <v>17</v>
      </c>
      <c r="B1274" s="1067">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7">
        <v>18</v>
      </c>
      <c r="B1275" s="1067">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7">
        <v>19</v>
      </c>
      <c r="B1276" s="1067">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7">
        <v>20</v>
      </c>
      <c r="B1277" s="1067">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7">
        <v>21</v>
      </c>
      <c r="B1278" s="1067">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7">
        <v>22</v>
      </c>
      <c r="B1279" s="1067">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7">
        <v>23</v>
      </c>
      <c r="B1280" s="1067">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7">
        <v>24</v>
      </c>
      <c r="B1281" s="1067">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7">
        <v>25</v>
      </c>
      <c r="B1282" s="1067">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7">
        <v>26</v>
      </c>
      <c r="B1283" s="1067">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7">
        <v>27</v>
      </c>
      <c r="B1284" s="1067">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7">
        <v>28</v>
      </c>
      <c r="B1285" s="1067">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7">
        <v>29</v>
      </c>
      <c r="B1286" s="1067">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7">
        <v>30</v>
      </c>
      <c r="B1287" s="1067">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7">
        <v>1</v>
      </c>
      <c r="B1291" s="1067">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7">
        <v>2</v>
      </c>
      <c r="B1292" s="1067">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7">
        <v>3</v>
      </c>
      <c r="B1293" s="1067">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7">
        <v>4</v>
      </c>
      <c r="B1294" s="1067">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7">
        <v>5</v>
      </c>
      <c r="B1295" s="1067">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7">
        <v>6</v>
      </c>
      <c r="B1296" s="1067">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7">
        <v>7</v>
      </c>
      <c r="B1297" s="1067">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7">
        <v>8</v>
      </c>
      <c r="B1298" s="1067">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7">
        <v>9</v>
      </c>
      <c r="B1299" s="1067">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7">
        <v>10</v>
      </c>
      <c r="B1300" s="1067">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7">
        <v>11</v>
      </c>
      <c r="B1301" s="1067">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7">
        <v>12</v>
      </c>
      <c r="B1302" s="1067">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7">
        <v>13</v>
      </c>
      <c r="B1303" s="1067">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7">
        <v>14</v>
      </c>
      <c r="B1304" s="1067">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7">
        <v>15</v>
      </c>
      <c r="B1305" s="1067">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7">
        <v>16</v>
      </c>
      <c r="B1306" s="1067">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7">
        <v>17</v>
      </c>
      <c r="B1307" s="1067">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7">
        <v>18</v>
      </c>
      <c r="B1308" s="1067">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7">
        <v>19</v>
      </c>
      <c r="B1309" s="1067">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7">
        <v>20</v>
      </c>
      <c r="B1310" s="1067">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7">
        <v>21</v>
      </c>
      <c r="B1311" s="1067">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7">
        <v>22</v>
      </c>
      <c r="B1312" s="1067">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7">
        <v>23</v>
      </c>
      <c r="B1313" s="1067">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7">
        <v>24</v>
      </c>
      <c r="B1314" s="1067">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7">
        <v>25</v>
      </c>
      <c r="B1315" s="1067">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7">
        <v>26</v>
      </c>
      <c r="B1316" s="1067">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7">
        <v>27</v>
      </c>
      <c r="B1317" s="1067">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7">
        <v>28</v>
      </c>
      <c r="B1318" s="1067">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7">
        <v>29</v>
      </c>
      <c r="B1319" s="1067">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7">
        <v>30</v>
      </c>
      <c r="B1320" s="1067">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2017-08-23T06:30:04Z</cp:lastPrinted>
  <dcterms:created xsi:type="dcterms:W3CDTF">2012-03-13T00:50:25Z</dcterms:created>
  <dcterms:modified xsi:type="dcterms:W3CDTF">2018-01-30T04:08:13Z</dcterms:modified>
</cp:coreProperties>
</file>