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102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22" i="3" l="1"/>
  <c r="AQ125" i="3" l="1"/>
  <c r="AQ119" i="3"/>
  <c r="AQ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<sst xmlns="http://schemas.openxmlformats.org/spreadsheetml/2006/main" count="3013" uniqueCount="633">
  <si>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</si>
  <si>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</si>
  <si>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</si>
  <si>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</si>
  <si>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</si>
  <si>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</si>
  <si>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</si>
  <si>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</si>
  <si>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</si>
  <si>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</si>
  <si>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</si>
  <si>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</si>
  <si>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</si>
  <si>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</si>
  <si>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</si>
  <si>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</si>
  <si>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</si>
  <si>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</si>
  <si>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</si>
  <si>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</si>
  <si>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</si>
  <si>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</si>
  <si>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</si>
  <si>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</si>
  <si>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</si>
  <si>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</si>
  <si>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</si>
  <si>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</si>
  <si>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</si>
  <si>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</si>
  <si>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</si>
  <si>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</si>
  <si>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</si>
  <si>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</si>
  <si>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</si>
  <si>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</si>
  <si>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</si>
  <si>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</si>
  <si>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</si>
  <si>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</si>
  <si>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</si>
  <si>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</si>
  <si>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</si>
  <si>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</si>
  <si>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</si>
  <si>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</si>
  <si>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</si>
  <si>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</si>
  <si>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</si>
  <si>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</si>
  <si>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</si>
  <si>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</si>
  <si>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</si>
  <si>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</si>
  <si>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</si>
  <si>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</si>
  <si>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</si>
  <si>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</si>
  <si>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</si>
  <si>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</si>
  <si>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</si>
  <si>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</si>
  <si>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</si>
  <si>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</si>
  <si>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</si>
  <si>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</si>
  <si>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</si>
  <si>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</si>
  <si>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</si>
  <si>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</si>
  <si>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</si>
  <si>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</si>
  <si>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</si>
  <si>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</si>
  <si>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</si>
  <si>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</si>
  <si>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</si>
  <si>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</si>
  <si>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</si>
  <si>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</si>
  <si>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</si>
  <si>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</si>
  <si>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</si>
  <si>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</si>
  <si>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</si>
  <si>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</si>
  <si>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</si>
  <si>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</si>
  <si>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</si>
  <si>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</si>
  <si>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</si>
  <si>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</si>
  <si>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</si>
  <si>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</si>
  <si>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</si>
  <si>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</si>
  <si>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</si>
  <si>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</si>
  <si>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</si>
  <si>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</si>
  <si>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</si>
  <si>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</si>
  <si>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</si>
  <si>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</si>
  <si>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</si>
  <si>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</si>
  <si>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</si>
  <si>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</si>
  <si>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</si>
  <si>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</si>
  <si>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</si>
  <si>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</si>
  <si>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</si>
  <si>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</si>
  <si>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</si>
  <si>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</si>
  <si>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</si>
  <si>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</si>
  <si>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</si>
  <si>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</si>
  <si>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</si>
  <si>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</si>
  <si>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</si>
  <si>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</si>
  <si>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</si>
  <si>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</si>
  <si>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</si>
  <si>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</si>
  <si>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</si>
  <si>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</si>
  <si>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</si>
  <si>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</si>
  <si>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</si>
  <si>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</si>
  <si>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</si>
  <si>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</si>
  <si>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</si>
  <si>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</si>
  <si>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</si>
  <si>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</si>
  <si>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</si>
  <si>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</si>
  <si>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</si>
  <si>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</si>
  <si>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</si>
  <si>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</si>
  <si>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</si>
  <si>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</si>
  <si>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</si>
  <si>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</si>
  <si>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</si>
  <si>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</si>
  <si>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</si>
  <si>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</si>
  <si>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</si>
  <si>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</si>
  <si>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</si>
  <si>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</si>
  <si>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</si>
  <si>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</si>
  <si>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</si>
  <si>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</si>
  <si>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</si>
  <si>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</si>
  <si>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</si>
  <si>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</si>
  <si>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</si>
  <si>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</si>
  <si>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</si>
  <si>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</si>
  <si>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</si>
  <si>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</si>
  <si>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</si>
  <si>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</si>
  <si>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</si>
  <si>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</si>
  <si>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</si>
  <si>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</si>
  <si>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</si>
  <si>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</si>
  <si>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</si>
  <si>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</si>
  <si>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</si>
  <si>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</si>
  <si>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</si>
  <si>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</si>
  <si>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</si>
  <si>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</si>
  <si>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</si>
  <si>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</si>
  <si>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</si>
  <si>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</si>
  <si>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</si>
  <si>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</si>
  <si>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</si>
  <si>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</si>
  <si>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</si>
  <si>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</si>
  <si>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</si>
  <si>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</si>
  <si>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</si>
  <si>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</si>
  <si>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</si>
  <si>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</si>
  <si>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</si>
  <si>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</si>
  <si>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</si>
  <si>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</si>
  <si>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</si>
  <si>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</si>
  <si>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</si>
  <si>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</si>
  <si>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</si>
  <si>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</si>
  <si>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</si>
  <si>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</si>
  <si>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</si>
  <si>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</si>
  <si>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</si>
  <si>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</si>
  <si>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</si>
  <si>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</si>
  <si>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</si>
  <si>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</si>
  <si>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</si>
  <si>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</si>
  <si>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</si>
  <si>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</si>
  <si>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</si>
  <si>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</si>
  <si>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</si>
  <si>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</si>
  <si>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</si>
  <si>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</si>
  <si>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</si>
  <si>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</si>
  <si>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</si>
  <si>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</si>
  <si>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</si>
  <si>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</si>
  <si>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</si>
  <si>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</si>
  <si>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</si>
  <si>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</si>
  <si>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</si>
  <si>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</si>
  <si>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</si>
  <si>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</si>
  <si>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</si>
  <si>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</si>
  <si>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</si>
  <si>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</si>
  <si>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</si>
  <si>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</si>
  <si>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</si>
  <si>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</si>
  <si>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</si>
  <si>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</si>
  <si>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</si>
  <si>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</si>
  <si>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</si>
  <si>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</si>
  <si>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</si>
  <si>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</si>
  <si>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</si>
  <si>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</si>
  <si>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</si>
  <si>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</si>
  <si>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</si>
  <si>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</si>
  <si>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</si>
  <si>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</si>
  <si>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</si>
  <si>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</si>
  <si>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</si>
  <si>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</si>
  <si>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</si>
  <si>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</si>
  <si>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</si>
  <si>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</si>
  <si>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</si>
  <si>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</si>
  <si>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</si>
  <si>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</si>
  <si>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</si>
  <si>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</si>
  <si>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</si>
  <si>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</si>
  <si>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</si>
  <si>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</si>
  <si>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</si>
  <si>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</si>
  <si>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</si>
  <si>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</si>
  <si>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</si>
  <si>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</si>
  <si>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</si>
  <si>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</si>
  <si>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</si>
  <si>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</si>
  <si>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</si>
  <si>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</si>
  <si>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</si>
  <si>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</si>
  <si>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</si>
  <si>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</si>
  <si>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</si>
  <si>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</si>
  <si>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</si>
  <si>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</si>
  <si>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</si>
  <si>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</si>
  <si>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</si>
  <si>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</si>
  <si>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</si>
  <si>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</si>
  <si>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</si>
  <si>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</si>
  <si>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</si>
  <si>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</si>
  <si>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</si>
  <si>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</si>
  <si>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</si>
  <si>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</si>
  <si>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</si>
  <si>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</si>
  <si>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</si>
  <si>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</si>
  <si>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</si>
  <si>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</si>
  <si>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</si>
  <si>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</si>
  <si>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</si>
  <si>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</si>
  <si>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</si>
  <si>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</si>
  <si>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</si>
  <si>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</si>
  <si>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</si>
  <si>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</si>
  <si>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</si>
  <si>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</si>
  <si>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</si>
  <si>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</si>
  <si>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</si>
  <si>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</si>
  <si>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</si>
  <si>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</si>
  <si>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</si>
  <si>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</si>
  <si>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</si>
  <si>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</si>
  <si>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</si>
  <si>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</si>
  <si>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</si>
  <si>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</si>
  <si>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</si>
  <si>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</si>
  <si>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</si>
  <si>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</si>
  <si>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</si>
  <si>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</si>
  <si>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</si>
  <si>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</si>
  <si>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</si>
  <si>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</si>
  <si>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</si>
  <si>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</si>
  <si>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</si>
  <si>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</si>
  <si>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</si>
  <si>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</si>
  <si>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</si>
  <si>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</si>
  <si>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</si>
  <si>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</si>
  <si>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</si>
  <si>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</si>
  <si>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</si>
  <si>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</si>
  <si>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</si>
  <si>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</si>
  <si>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</si>
  <si>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</si>
  <si>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</si>
  <si>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</si>
  <si>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</si>
  <si>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</si>
  <si>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</si>
  <si>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</si>
  <si>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</si>
  <si>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</si>
  <si>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</si>
  <si>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</si>
  <si>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</si>
  <si>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</si>
  <si>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</si>
  <si>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</si>
  <si>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</si>
  <si>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</si>
  <si>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</si>
  <si>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</si>
  <si>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</si>
  <si>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</si>
  <si>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</si>
  <si>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</si>
  <si>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</si>
  <si>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</si>
  <si>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</si>
  <si>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</si>
  <si>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</si>
  <si>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</si>
  <si>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</si>
  <si>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</si>
  <si>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</si>
  <si>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</si>
  <si>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</si>
  <si>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</si>
  <si>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</si>
  <si>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</si>
  <si>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</si>
  <si>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</si>
  <si>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</si>
  <si>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</si>
  <si>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</si>
  <si>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</si>
  <si>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</si>
  <si>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</si>
  <si>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</si>
  <si>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</si>
  <si>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</si>
  <si>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</si>
  <si>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</si>
  <si>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</si>
  <si>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</si>
  <si>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</si>
  <si>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</si>
  <si>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</si>
  <si>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</si>
  <si>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</si>
  <si>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</si>
  <si>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</si>
  <si>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</si>
  <si>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</si>
  <si>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</si>
  <si>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</si>
  <si>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</si>
  <si>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</si>
  <si>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</si>
  <si>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</si>
  <si>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</si>
  <si>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</si>
  <si>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</si>
  <si>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</si>
  <si>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</si>
  <si>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</si>
  <si>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</si>
  <si>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</si>
  <si>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</si>
  <si>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</si>
  <si>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</si>
  <si>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</si>
  <si>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</si>
  <si>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</si>
  <si>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</si>
  <si>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</si>
  <si>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</si>
  <si>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</si>
  <si>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</si>
  <si>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</si>
  <si>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</si>
  <si>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</si>
  <si>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</si>
  <si>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</si>
  <si>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</si>
  <si>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</si>
  <si>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</si>
  <si>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</si>
  <si>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</si>
  <si>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</si>
  <si>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</si>
  <si>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</si>
  <si>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</si>
  <si>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</si>
  <si>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</si>
  <si>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</si>
  <si>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</si>
  <si>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</si>
  <si>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</si>
  <si>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</si>
  <si>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</si>
  <si>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</si>
  <si>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</si>
  <si>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</si>
  <si>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</si>
  <si>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</si>
  <si>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</si>
  <si>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</si>
  <si>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</si>
  <si>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</si>
  <si>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</si>
  <si>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</si>
  <si>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</si>
  <si>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</si>
  <si>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</si>
  <si>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</si>
  <si>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</si>
  <si>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</si>
  <si>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</si>
  <si>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</si>
  <si>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</si>
  <si>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</si>
  <si>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</si>
  <si>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</si>
  <si>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</si>
  <si>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</si>
  <si>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</si>
  <si>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</si>
  <si>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</si>
  <si>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</si>
  <si>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</si>
  <si>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</si>
  <si>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</si>
  <si>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</si>
  <si>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</si>
  <si>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</si>
  <si>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</si>
  <si>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</si>
  <si>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</si>
  <si>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</si>
  <si>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</si>
  <si>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</si>
  <si>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</si>
  <si>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</si>
  <si>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</si>
  <si>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</si>
  <si>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</si>
  <si>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</si>
  <si>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</si>
  <si>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</si>
  <si>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</si>
  <si>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</si>
  <si>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</si>
  <si>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</si>
  <si>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</si>
  <si>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</si>
  <si>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</si>
  <si>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</si>
  <si>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フィンテック関係経費</t>
    <rPh sb="6" eb="8">
      <t>カンケイ</t>
    </rPh>
    <rPh sb="8" eb="10">
      <t>ケイヒ</t>
    </rPh>
    <phoneticPr fontId="5"/>
  </si>
  <si>
    <t>○</t>
  </si>
  <si>
    <t>金融庁</t>
  </si>
  <si>
    <t>-</t>
  </si>
  <si>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</si>
  <si>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</si>
  <si>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</si>
  <si>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</si>
  <si>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</si>
  <si>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金融政策業務庁費</t>
    <rPh sb="0" eb="2">
      <t>キンユウ</t>
    </rPh>
    <rPh sb="2" eb="4">
      <t>セイサク</t>
    </rPh>
    <rPh sb="4" eb="6">
      <t>ギョウム</t>
    </rPh>
    <rPh sb="6" eb="7">
      <t>チョウ</t>
    </rPh>
    <rPh sb="7" eb="8">
      <t>ヒ</t>
    </rPh>
    <phoneticPr fontId="5"/>
  </si>
  <si>
    <t>-</t>
    <phoneticPr fontId="5"/>
  </si>
  <si>
    <t>-</t>
    <phoneticPr fontId="5"/>
  </si>
  <si>
    <t>-</t>
    <phoneticPr fontId="5"/>
  </si>
  <si>
    <t>-</t>
    <phoneticPr fontId="5"/>
  </si>
  <si>
    <t>海外の金融制度に関する調査等の実施件数。</t>
  </si>
  <si>
    <t>支出金額（X）／海外調査等の実施件数（Y)　　　　</t>
    <rPh sb="8" eb="10">
      <t>カイガイ</t>
    </rPh>
    <phoneticPr fontId="5"/>
  </si>
  <si>
    <t>円</t>
    <rPh sb="0" eb="1">
      <t>エン</t>
    </rPh>
    <phoneticPr fontId="5"/>
  </si>
  <si>
    <t>X/Y</t>
  </si>
  <si>
    <t>X/Y</t>
    <phoneticPr fontId="5"/>
  </si>
  <si>
    <t>－</t>
  </si>
  <si>
    <t>横断的施策－１　IT技術の進展等の環境変化を踏まえた戦略的な対応</t>
    <rPh sb="0" eb="3">
      <t>オウダンテキ</t>
    </rPh>
    <rPh sb="3" eb="5">
      <t>セサク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</si>
  <si>
    <t>-</t>
    <phoneticPr fontId="5"/>
  </si>
  <si>
    <t>‐</t>
  </si>
  <si>
    <t>（外部有識者点検対象外）</t>
    <rPh sb="1" eb="3">
      <t>ガイブ</t>
    </rPh>
    <rPh sb="3" eb="6">
      <t>ユウシキシャ</t>
    </rPh>
    <rPh sb="6" eb="8">
      <t>テンケン</t>
    </rPh>
    <rPh sb="8" eb="11">
      <t>タイショウガイ</t>
    </rPh>
    <phoneticPr fontId="5"/>
  </si>
  <si>
    <t>-</t>
    <phoneticPr fontId="5"/>
  </si>
  <si>
    <t>-</t>
    <phoneticPr fontId="5"/>
  </si>
  <si>
    <t>-</t>
    <phoneticPr fontId="5"/>
  </si>
  <si>
    <t>-</t>
    <phoneticPr fontId="5"/>
  </si>
  <si>
    <t>-</t>
    <phoneticPr fontId="5"/>
  </si>
  <si>
    <t>-</t>
    <phoneticPr fontId="5"/>
  </si>
  <si>
    <t>-</t>
    <phoneticPr fontId="5"/>
  </si>
  <si>
    <t>-</t>
    <phoneticPr fontId="5"/>
  </si>
  <si>
    <t>[主要]
オープンAPIを導入した金融機関数</t>
    <rPh sb="1" eb="3">
      <t>シュヨウ</t>
    </rPh>
    <rPh sb="13" eb="15">
      <t>ドウニュウ</t>
    </rPh>
    <rPh sb="17" eb="19">
      <t>キンユウ</t>
    </rPh>
    <rPh sb="19" eb="21">
      <t>キカン</t>
    </rPh>
    <rPh sb="21" eb="22">
      <t>スウ</t>
    </rPh>
    <phoneticPr fontId="5"/>
  </si>
  <si>
    <t>行数</t>
    <rPh sb="0" eb="1">
      <t>コウ</t>
    </rPh>
    <rPh sb="1" eb="2">
      <t>スウ</t>
    </rPh>
    <phoneticPr fontId="5"/>
  </si>
  <si>
    <t>[主要]
IT技術の進展等に対応した制度面での対応についての検討状況</t>
    <rPh sb="1" eb="3">
      <t>シュヨウ</t>
    </rPh>
    <rPh sb="7" eb="9">
      <t>ギジュツ</t>
    </rPh>
    <rPh sb="10" eb="12">
      <t>シンテン</t>
    </rPh>
    <rPh sb="12" eb="13">
      <t>トウ</t>
    </rPh>
    <rPh sb="14" eb="16">
      <t>タイオウ</t>
    </rPh>
    <rPh sb="18" eb="20">
      <t>セイド</t>
    </rPh>
    <rPh sb="20" eb="21">
      <t>メン</t>
    </rPh>
    <rPh sb="23" eb="25">
      <t>タイオウ</t>
    </rPh>
    <rPh sb="30" eb="32">
      <t>ケントウ</t>
    </rPh>
    <rPh sb="32" eb="34">
      <t>ジョウキョウ</t>
    </rPh>
    <phoneticPr fontId="5"/>
  </si>
  <si>
    <t>金融審議会において審議予定</t>
    <rPh sb="0" eb="2">
      <t>キンユウ</t>
    </rPh>
    <rPh sb="2" eb="5">
      <t>シンギカイ</t>
    </rPh>
    <rPh sb="9" eb="11">
      <t>シンギ</t>
    </rPh>
    <rPh sb="11" eb="13">
      <t>ヨテイ</t>
    </rPh>
    <phoneticPr fontId="5"/>
  </si>
  <si>
    <t>29年度～</t>
    <rPh sb="2" eb="4">
      <t>ネンド</t>
    </rPh>
    <phoneticPr fontId="5"/>
  </si>
  <si>
    <t>IT技術の進展等に対応して、制度面での対応について着実に対応する。</t>
    <rPh sb="2" eb="4">
      <t>ギジュツ</t>
    </rPh>
    <rPh sb="5" eb="7">
      <t>シンテン</t>
    </rPh>
    <rPh sb="7" eb="8">
      <t>トウ</t>
    </rPh>
    <rPh sb="9" eb="11">
      <t>タイオウ</t>
    </rPh>
    <rPh sb="14" eb="16">
      <t>セイド</t>
    </rPh>
    <rPh sb="16" eb="17">
      <t>メン</t>
    </rPh>
    <rPh sb="19" eb="21">
      <t>タイオウ</t>
    </rPh>
    <rPh sb="25" eb="27">
      <t>チャクジツ</t>
    </rPh>
    <rPh sb="28" eb="30">
      <t>タイオウ</t>
    </rPh>
    <phoneticPr fontId="5"/>
  </si>
  <si>
    <t>○　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　ブロックチェーン技術の活用可能性や課題についての研究に係る事業については、必要に応じルール整備に関する議論を行うものであり、新たな技術の活用の適切性確保につながるものと考える。</t>
    <rPh sb="11" eb="13">
      <t>キンユウ</t>
    </rPh>
    <rPh sb="21" eb="23">
      <t>スイシン</t>
    </rPh>
    <rPh sb="31" eb="33">
      <t>シンテン</t>
    </rPh>
    <rPh sb="35" eb="38">
      <t>セイドテキ</t>
    </rPh>
    <rPh sb="38" eb="40">
      <t>タイオウ</t>
    </rPh>
    <rPh sb="41" eb="42">
      <t>カカ</t>
    </rPh>
    <rPh sb="43" eb="45">
      <t>ジギョウ</t>
    </rPh>
    <rPh sb="51" eb="53">
      <t>キンユウ</t>
    </rPh>
    <rPh sb="58" eb="61">
      <t>コウドカ</t>
    </rPh>
    <rPh sb="62" eb="65">
      <t>リヨウシャ</t>
    </rPh>
    <rPh sb="65" eb="67">
      <t>リベン</t>
    </rPh>
    <rPh sb="68" eb="70">
      <t>キギョウ</t>
    </rPh>
    <rPh sb="71" eb="74">
      <t>セイサンセイ</t>
    </rPh>
    <rPh sb="74" eb="77">
      <t>コウジョウトウ</t>
    </rPh>
    <rPh sb="78" eb="79">
      <t>ツウ</t>
    </rPh>
    <rPh sb="81" eb="82">
      <t>ワ</t>
    </rPh>
    <rPh sb="83" eb="84">
      <t>クニ</t>
    </rPh>
    <rPh sb="84" eb="86">
      <t>ケイザイ</t>
    </rPh>
    <rPh sb="87" eb="89">
      <t>キンユウ</t>
    </rPh>
    <rPh sb="90" eb="92">
      <t>セイチョウ</t>
    </rPh>
    <rPh sb="93" eb="94">
      <t>シ</t>
    </rPh>
    <rPh sb="99" eb="100">
      <t>カンガ</t>
    </rPh>
    <rPh sb="114" eb="116">
      <t>ギジュツ</t>
    </rPh>
    <rPh sb="117" eb="119">
      <t>カツヨウ</t>
    </rPh>
    <rPh sb="119" eb="122">
      <t>カノウセイ</t>
    </rPh>
    <rPh sb="123" eb="125">
      <t>カダイ</t>
    </rPh>
    <rPh sb="130" eb="132">
      <t>ケンキュウ</t>
    </rPh>
    <rPh sb="133" eb="134">
      <t>カカ</t>
    </rPh>
    <rPh sb="135" eb="137">
      <t>ジギョウ</t>
    </rPh>
    <rPh sb="143" eb="145">
      <t>ヒツヨウ</t>
    </rPh>
    <rPh sb="146" eb="147">
      <t>オウ</t>
    </rPh>
    <rPh sb="151" eb="153">
      <t>セイビ</t>
    </rPh>
    <rPh sb="154" eb="155">
      <t>カン</t>
    </rPh>
    <rPh sb="157" eb="159">
      <t>ギロン</t>
    </rPh>
    <rPh sb="160" eb="161">
      <t>オコナ</t>
    </rPh>
    <rPh sb="168" eb="169">
      <t>アラ</t>
    </rPh>
    <rPh sb="171" eb="173">
      <t>ギジュツ</t>
    </rPh>
    <rPh sb="174" eb="176">
      <t>カツヨウ</t>
    </rPh>
    <rPh sb="177" eb="180">
      <t>テキセツセイ</t>
    </rPh>
    <rPh sb="180" eb="182">
      <t>カクホ</t>
    </rPh>
    <rPh sb="190" eb="191">
      <t>カンガ</t>
    </rPh>
    <phoneticPr fontId="5"/>
  </si>
  <si>
    <t>○　フィンテックへの対応は、「『未来投資戦略』2017」（平成29年６月９日閣議決定）の主要項目として盛り込まれている政府として優先度の高い施策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　ブロックチェーン技術についても、「『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おり、政府として優先度の高い施策であると考える。</t>
    <rPh sb="80" eb="81">
      <t>ナカ</t>
    </rPh>
    <rPh sb="171" eb="172">
      <t>カンガ</t>
    </rPh>
    <rPh sb="196" eb="198">
      <t>ミライ</t>
    </rPh>
    <rPh sb="198" eb="200">
      <t>トウシ</t>
    </rPh>
    <rPh sb="200" eb="202">
      <t>センリャク</t>
    </rPh>
    <rPh sb="209" eb="211">
      <t>ヘイセイ</t>
    </rPh>
    <rPh sb="213" eb="214">
      <t>ネン</t>
    </rPh>
    <rPh sb="215" eb="216">
      <t>ガツ</t>
    </rPh>
    <rPh sb="217" eb="218">
      <t>ニチ</t>
    </rPh>
    <rPh sb="218" eb="220">
      <t>カクギ</t>
    </rPh>
    <rPh sb="220" eb="222">
      <t>ケッテイ</t>
    </rPh>
    <rPh sb="345" eb="346">
      <t>カンガ</t>
    </rPh>
    <phoneticPr fontId="5"/>
  </si>
  <si>
    <t>-</t>
    <phoneticPr fontId="5"/>
  </si>
  <si>
    <t>-</t>
    <phoneticPr fontId="5"/>
  </si>
  <si>
    <t>本事業を実施し、イノベーションと利用者保護のバランスを確保しつつ、ITの進展等に伴う金融を取り巻く環境の変化に適切に対応を行う。</t>
    <rPh sb="0" eb="1">
      <t>ホン</t>
    </rPh>
    <rPh sb="1" eb="3">
      <t>ジギョウ</t>
    </rPh>
    <rPh sb="4" eb="6">
      <t>ジッシ</t>
    </rPh>
    <rPh sb="61" eb="62">
      <t>オコナ</t>
    </rPh>
    <phoneticPr fontId="5"/>
  </si>
  <si>
    <t>ITの進展等に伴う金融を取り巻く環境の変化に適切に対応し、フィンテックによる金融イノベーションの促進を通じて、利用者利便の向上や企業の成長力強化を実現し、我が国経済・金融の発展につなげていく。</t>
    <rPh sb="3" eb="5">
      <t>シンテン</t>
    </rPh>
    <rPh sb="5" eb="6">
      <t>トウ</t>
    </rPh>
    <rPh sb="7" eb="8">
      <t>トモナ</t>
    </rPh>
    <rPh sb="9" eb="11">
      <t>キンユウ</t>
    </rPh>
    <rPh sb="12" eb="13">
      <t>ト</t>
    </rPh>
    <rPh sb="14" eb="15">
      <t>マ</t>
    </rPh>
    <rPh sb="16" eb="18">
      <t>カンキョウ</t>
    </rPh>
    <rPh sb="19" eb="21">
      <t>ヘンカ</t>
    </rPh>
    <rPh sb="22" eb="24">
      <t>テキセツ</t>
    </rPh>
    <rPh sb="25" eb="27">
      <t>タイオウ</t>
    </rPh>
    <phoneticPr fontId="5"/>
  </si>
  <si>
    <t>オープンAPI等の制度に関する周知広報を行うための説明会等の実施回数。</t>
    <rPh sb="28" eb="29">
      <t>トウ</t>
    </rPh>
    <phoneticPr fontId="5"/>
  </si>
  <si>
    <t>-</t>
    <phoneticPr fontId="5"/>
  </si>
  <si>
    <t>7971000/1</t>
    <phoneticPr fontId="5"/>
  </si>
  <si>
    <t>-</t>
    <phoneticPr fontId="5"/>
  </si>
  <si>
    <t>-</t>
    <phoneticPr fontId="5"/>
  </si>
  <si>
    <t>・「『未来投資戦略』2017」（平成29年６月９日閣議決定）
・「平成29事務年度　金融行政方針」（平成29年11月10日公表）
・「経済財政運営と改革の基本方針2017」（平成29年６月９日閣議決定）</t>
    <rPh sb="67" eb="69">
      <t>ケイザイ</t>
    </rPh>
    <rPh sb="69" eb="71">
      <t>ザイセイ</t>
    </rPh>
    <rPh sb="71" eb="73">
      <t>ウンエイ</t>
    </rPh>
    <rPh sb="74" eb="76">
      <t>カイカク</t>
    </rPh>
    <rPh sb="77" eb="79">
      <t>キホン</t>
    </rPh>
    <rPh sb="79" eb="81">
      <t>ホウシン</t>
    </rPh>
    <rPh sb="87" eb="89">
      <t>ヘイセイ</t>
    </rPh>
    <rPh sb="91" eb="92">
      <t>ネン</t>
    </rPh>
    <rPh sb="93" eb="94">
      <t>ガツ</t>
    </rPh>
    <rPh sb="95" eb="96">
      <t>ニチ</t>
    </rPh>
    <rPh sb="96" eb="98">
      <t>カクギ</t>
    </rPh>
    <rPh sb="98" eb="100">
      <t>ケッテイ</t>
    </rPh>
    <phoneticPr fontId="5"/>
  </si>
  <si>
    <t>「金融機関における電子決済等代行業者との連携及び協働に係る方針」
※平成29年改正銀行法に基づき、平成30年３月１日までに各金融機関が公表</t>
    <phoneticPr fontId="5"/>
  </si>
  <si>
    <t>支出金額（X)／機能別・横断的な法制に係る検討についての報告書のとりまとめ数。（Y)　</t>
    <phoneticPr fontId="5"/>
  </si>
  <si>
    <t>　　　　　　支出金額（X)／フィンテック・サミット等の開催回数（Y)</t>
    <phoneticPr fontId="5"/>
  </si>
  <si>
    <t>フィンテックの進展等を踏まえた制度整備等に係る検討を進める。</t>
    <phoneticPr fontId="5"/>
  </si>
  <si>
    <t>フィンテック・サミット等の開催回数。</t>
    <phoneticPr fontId="5"/>
  </si>
  <si>
    <t>機能別・横断的な法制に係る検討についての報告書のとりまとめ数。</t>
    <phoneticPr fontId="5"/>
  </si>
  <si>
    <t>-</t>
    <phoneticPr fontId="5"/>
  </si>
  <si>
    <t>6000000/1</t>
    <phoneticPr fontId="5"/>
  </si>
  <si>
    <t>海外当局や研究者等と共同研究結果を共有するとともに、ブロックチェーン技術に関する国際的なルール整備を含め、当該研究結果を踏まえた議論を深める。</t>
    <phoneticPr fontId="5"/>
  </si>
  <si>
    <t>○　フィンテックの進展の重要性は地域限定のものではなく、海外当局等との連携も必要となるため、国が行う必要があると考える。
○　また、ブロックチェーン技術の研究に関しては、国際標準化の動きや国際的なルール整備に係る議論も踏まえつつ、海外の最先端の人材や当局との連携強化に向けて行うものであり、国が行う必要があると考える。</t>
    <rPh sb="46" eb="47">
      <t>クニ</t>
    </rPh>
    <rPh sb="48" eb="49">
      <t>オコナ</t>
    </rPh>
    <rPh sb="50" eb="52">
      <t>ヒツヨウ</t>
    </rPh>
    <rPh sb="56" eb="57">
      <t>カンガ</t>
    </rPh>
    <rPh sb="74" eb="76">
      <t>ギジュツ</t>
    </rPh>
    <rPh sb="77" eb="79">
      <t>ケンキュウ</t>
    </rPh>
    <rPh sb="80" eb="81">
      <t>カン</t>
    </rPh>
    <rPh sb="109" eb="110">
      <t>フ</t>
    </rPh>
    <rPh sb="137" eb="138">
      <t>オコナ</t>
    </rPh>
    <rPh sb="145" eb="146">
      <t>クニ</t>
    </rPh>
    <rPh sb="147" eb="148">
      <t>オコナ</t>
    </rPh>
    <rPh sb="149" eb="151">
      <t>ヒツヨウ</t>
    </rPh>
    <rPh sb="155" eb="156">
      <t>カンガ</t>
    </rPh>
    <phoneticPr fontId="5"/>
  </si>
  <si>
    <t>支出金額（X)／説明会等実施回数（Y)</t>
    <rPh sb="11" eb="12">
      <t>トウ</t>
    </rPh>
    <phoneticPr fontId="5"/>
  </si>
  <si>
    <t>2400000/19</t>
    <phoneticPr fontId="5"/>
  </si>
  <si>
    <t>-</t>
    <phoneticPr fontId="5"/>
  </si>
  <si>
    <t>ラウンドテーブルの開催数</t>
    <phoneticPr fontId="5"/>
  </si>
  <si>
    <t>フィンテックの進展等を踏まえた制度整備の検討に係る会議等の通算開催回数</t>
    <phoneticPr fontId="5"/>
  </si>
  <si>
    <t>回数</t>
    <rPh sb="0" eb="2">
      <t>カイスウ</t>
    </rPh>
    <phoneticPr fontId="5"/>
  </si>
  <si>
    <t>-</t>
    <phoneticPr fontId="5"/>
  </si>
  <si>
    <t>-</t>
    <phoneticPr fontId="5"/>
  </si>
  <si>
    <t>委員等旅費</t>
    <rPh sb="0" eb="3">
      <t>イイントウ</t>
    </rPh>
    <rPh sb="3" eb="5">
      <t>リョヒ</t>
    </rPh>
    <phoneticPr fontId="5"/>
  </si>
  <si>
    <t>-</t>
    <phoneticPr fontId="5"/>
  </si>
  <si>
    <t>岡田　大</t>
    <rPh sb="0" eb="2">
      <t>オカダ</t>
    </rPh>
    <rPh sb="3" eb="4">
      <t>オオ</t>
    </rPh>
    <phoneticPr fontId="5"/>
  </si>
  <si>
    <t>企画市場局</t>
    <rPh sb="0" eb="2">
      <t>キカク</t>
    </rPh>
    <rPh sb="2" eb="4">
      <t>シジョウ</t>
    </rPh>
    <rPh sb="4" eb="5">
      <t>キョク</t>
    </rPh>
    <phoneticPr fontId="5"/>
  </si>
  <si>
    <t>総務課信用制度参事官室</t>
    <rPh sb="0" eb="3">
      <t>ソウムカ</t>
    </rPh>
    <rPh sb="3" eb="5">
      <t>シンヨウ</t>
    </rPh>
    <rPh sb="5" eb="7">
      <t>セイド</t>
    </rPh>
    <rPh sb="7" eb="10">
      <t>サンジカン</t>
    </rPh>
    <rPh sb="10" eb="11">
      <t>シツ</t>
    </rPh>
    <phoneticPr fontId="5"/>
  </si>
  <si>
    <t>APIを導入した金融機関数／全金融機関数
29年度成果実績：15／139行
中間目標32年度：80／137行</t>
    <rPh sb="14" eb="15">
      <t>ゼン</t>
    </rPh>
    <rPh sb="15" eb="17">
      <t>キンユウ</t>
    </rPh>
    <rPh sb="17" eb="19">
      <t>キカン</t>
    </rPh>
    <rPh sb="19" eb="20">
      <t>カズ</t>
    </rPh>
    <phoneticPr fontId="5"/>
  </si>
  <si>
    <t>％</t>
    <phoneticPr fontId="5"/>
  </si>
  <si>
    <t>＜①オープンAPI等の導入促進経費＞ ⇒各金融機関は、平成29年改正銀行法（６月１日施行）に基づき、オープンAPI導入に向けた体制整備に努めることとされており、円滑な導入の実現に向けて、改正銀行法の趣旨や実務について金融機関等を対象とした説明会等を実施。
＜②ブロックチェーン技術を活用した金融取引に関する共同研究経費＞ ⇒ブロックチェーン技術の活用についての基礎研究や海外研究者等との国際的な実証実験により得られた知見を共有・議論するためのラウンドテーブルを開催。また、フィンテックに係る国際的なネットワークを強化するため、各国のフィンテック関係者が参画する「フィンテック・サミット」を開催。
＜③フィンテックの進展等を踏まえた横断化法制の整備の検討に係る海外調査経費＞ ⇒業態別となっている金融法体系を機能別・横断的なものにすることについて、昨年11月より金融審議会において検討を行っているが、30年６月に取りまとめられる中間整理を踏まえ、今後更に審議を深めていくとともに、こうした議論を深化させるための委託調査等を実施。</t>
    <phoneticPr fontId="5"/>
  </si>
  <si>
    <t>　本事業は、金融サービスの高度化や利用者利便及び企業の生産性向上等を通じ、我が国経済・金融の成長に資するものであり、国費投入の必要性が認められる事業と考える。</t>
    <phoneticPr fontId="5"/>
  </si>
  <si>
    <t>　本事業にかかる経費については、競争性の確保に留意しつつ、適切に執行していく。</t>
    <phoneticPr fontId="5"/>
  </si>
  <si>
    <t>　調達時の競争性の確保など、予算執行における経費削減に努めること。</t>
    <phoneticPr fontId="5"/>
  </si>
  <si>
    <t>①オープンAPI等を導入した金融機関の割合の増加</t>
    <phoneticPr fontId="5"/>
  </si>
  <si>
    <t>②当該技術についての基礎的な研究・調査を行うものであり、直ちに具体的な成果実績につなげることが困難であるため。
③当該検討の論点が広範に及ぶため、具体的な対応を行うまでに慎重な検討を行う必要があり、直ちに具体的な成果実績につなげることが困難であるため。　</t>
    <phoneticPr fontId="5"/>
  </si>
  <si>
    <t>②については、ブロックチェーン技術の金融分野での活用可能性、実用化に向けた課題、そのリスク等に係る研究・調査を行うとともに、海外当局や研究者等が参加するラウンドテーブルを開催し、その研究成果を共有するとともに、議論を深めることを目標とする。（平成28年度より、当該ラウンドテーブルを年１回開催）
③については、ITの進展等を踏まえた制度整備等に係る検討を進めることを目標とする（平成29年度において、検討会合（金融審議会「金融制度スタディ・グループ」）を計６回開催）</t>
    <rPh sb="15" eb="17">
      <t>ギジュツ</t>
    </rPh>
    <rPh sb="47" eb="48">
      <t>カカ</t>
    </rPh>
    <rPh sb="49" eb="51">
      <t>ケンキュウ</t>
    </rPh>
    <rPh sb="52" eb="54">
      <t>チョウサ</t>
    </rPh>
    <rPh sb="55" eb="56">
      <t>オコナ</t>
    </rPh>
    <rPh sb="72" eb="74">
      <t>サンカ</t>
    </rPh>
    <rPh sb="85" eb="87">
      <t>カイサイ</t>
    </rPh>
    <rPh sb="96" eb="98">
      <t>キョウユウ</t>
    </rPh>
    <rPh sb="114" eb="116">
      <t>モクヒョウ</t>
    </rPh>
    <rPh sb="121" eb="123">
      <t>ヘイセイ</t>
    </rPh>
    <rPh sb="125" eb="126">
      <t>ネン</t>
    </rPh>
    <rPh sb="126" eb="127">
      <t>ド</t>
    </rPh>
    <rPh sb="130" eb="132">
      <t>トウガイ</t>
    </rPh>
    <rPh sb="141" eb="142">
      <t>ネン</t>
    </rPh>
    <rPh sb="143" eb="144">
      <t>カイ</t>
    </rPh>
    <rPh sb="144" eb="146">
      <t>カイサイ</t>
    </rPh>
    <rPh sb="184" eb="186">
      <t>モクヒョウ</t>
    </rPh>
    <phoneticPr fontId="5"/>
  </si>
  <si>
    <t>○新しい日本のための優先課題推進枠　90百万円
○職員旅費及び金融政策業務庁費については、ブロックチェーン技術に係る最先端の知見の取得や人的ネットワークの形成を目的として、金融庁の職員を米国等の研究機関へ派遣し共同研究に従事させ、また国際会議等に参加させるため、増額要求したもの。
○委員等旅費については、研究の成果を共有・議論するために開催するラウンドテーブル等に、海外の当局者や各分野の専門家等を招へいするため、新規要求したもの。</t>
    <rPh sb="20" eb="23">
      <t>ヒャクマンエン</t>
    </rPh>
    <rPh sb="25" eb="27">
      <t>ショクイン</t>
    </rPh>
    <rPh sb="27" eb="29">
      <t>リョヒ</t>
    </rPh>
    <rPh sb="29" eb="30">
      <t>オヨ</t>
    </rPh>
    <rPh sb="31" eb="33">
      <t>キンユウ</t>
    </rPh>
    <rPh sb="33" eb="35">
      <t>セイサク</t>
    </rPh>
    <rPh sb="35" eb="37">
      <t>ギョウム</t>
    </rPh>
    <rPh sb="37" eb="38">
      <t>チョウ</t>
    </rPh>
    <rPh sb="38" eb="39">
      <t>ヒ</t>
    </rPh>
    <rPh sb="53" eb="55">
      <t>ギジュツ</t>
    </rPh>
    <rPh sb="56" eb="57">
      <t>カカ</t>
    </rPh>
    <rPh sb="58" eb="61">
      <t>サイセンタン</t>
    </rPh>
    <rPh sb="62" eb="64">
      <t>チケン</t>
    </rPh>
    <rPh sb="65" eb="67">
      <t>シュトク</t>
    </rPh>
    <rPh sb="68" eb="70">
      <t>ジンテキ</t>
    </rPh>
    <rPh sb="77" eb="79">
      <t>ケイセイ</t>
    </rPh>
    <rPh sb="80" eb="82">
      <t>モクテキ</t>
    </rPh>
    <rPh sb="86" eb="89">
      <t>キンユウチョウ</t>
    </rPh>
    <rPh sb="90" eb="92">
      <t>ショクイン</t>
    </rPh>
    <rPh sb="93" eb="95">
      <t>ベイコク</t>
    </rPh>
    <rPh sb="95" eb="96">
      <t>トウ</t>
    </rPh>
    <rPh sb="97" eb="99">
      <t>ケンキュウ</t>
    </rPh>
    <rPh sb="99" eb="101">
      <t>キカン</t>
    </rPh>
    <rPh sb="102" eb="104">
      <t>ハケン</t>
    </rPh>
    <rPh sb="105" eb="107">
      <t>キョウドウ</t>
    </rPh>
    <rPh sb="107" eb="109">
      <t>ケンキュウ</t>
    </rPh>
    <rPh sb="110" eb="112">
      <t>ジュウジ</t>
    </rPh>
    <rPh sb="117" eb="119">
      <t>コクサイ</t>
    </rPh>
    <rPh sb="119" eb="121">
      <t>カイギ</t>
    </rPh>
    <rPh sb="121" eb="122">
      <t>トウ</t>
    </rPh>
    <rPh sb="123" eb="125">
      <t>サンカ</t>
    </rPh>
    <rPh sb="131" eb="133">
      <t>ゾウガク</t>
    </rPh>
    <rPh sb="133" eb="135">
      <t>ヨウキュウ</t>
    </rPh>
    <rPh sb="143" eb="145">
      <t>イイン</t>
    </rPh>
    <rPh sb="145" eb="146">
      <t>トウ</t>
    </rPh>
    <rPh sb="146" eb="148">
      <t>リョヒ</t>
    </rPh>
    <rPh sb="154" eb="156">
      <t>ケンキュウ</t>
    </rPh>
    <rPh sb="157" eb="159">
      <t>セイカ</t>
    </rPh>
    <rPh sb="160" eb="162">
      <t>キョウユウ</t>
    </rPh>
    <rPh sb="163" eb="165">
      <t>ギロン</t>
    </rPh>
    <rPh sb="170" eb="172">
      <t>カイサイ</t>
    </rPh>
    <rPh sb="182" eb="183">
      <t>トウ</t>
    </rPh>
    <rPh sb="185" eb="187">
      <t>カイガイ</t>
    </rPh>
    <rPh sb="188" eb="190">
      <t>トウキョク</t>
    </rPh>
    <rPh sb="190" eb="191">
      <t>シャ</t>
    </rPh>
    <rPh sb="192" eb="195">
      <t>カクブンヤ</t>
    </rPh>
    <rPh sb="196" eb="199">
      <t>センモンカ</t>
    </rPh>
    <rPh sb="199" eb="200">
      <t>トウ</t>
    </rPh>
    <rPh sb="201" eb="202">
      <t>ショウ</t>
    </rPh>
    <rPh sb="209" eb="211">
      <t>シンキ</t>
    </rPh>
    <rPh sb="211" eb="213">
      <t>ヨウキュウ</t>
    </rPh>
    <phoneticPr fontId="5"/>
  </si>
  <si>
    <t>○ 31年度においては、金融庁職員の研究機関への派遣や海外の当局者や専門家等の招へいにより経費の増額が見込まれることから、前年度比23百万円の増額要求を行う。
○ 執行にあたっては、一般競争入札を実施する等、競争性の確保を図ることにより経費削減に努めていく。</t>
    <phoneticPr fontId="5"/>
  </si>
  <si>
    <t>平成29年度において、検討会合（金融審議会「金融制度スタディ・グループ」）を計６回開催</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</si>
</sst>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66452</xdr:colOff>
      <xdr:row>743</xdr:row>
      <xdr:rowOff>66454</xdr:rowOff>
    </xdr:from>
    <xdr:to>
      <xdr:col>41</xdr:col>
      <xdr:colOff>44301</xdr:colOff>
      <xdr:row>749</xdr:row>
      <xdr:rowOff>77529</xdr:rowOff>
    </xdr:to>
    <xdr:grpSp>
      <xdr:nvGrpSpPr>
        <xdr:cNvPr id="10" name="グループ化 9"/>
        <xdr:cNvGrpSpPr/>
      </xdr:nvGrpSpPr>
      <xdr:grpSpPr>
        <a:xfrm>
          <a:off x="2617495" y="47674889"/>
          <a:ext cx="4897719" cy="2120379"/>
          <a:chOff x="476250" y="5589588"/>
          <a:chExt cx="3987800" cy="1152525"/>
        </a:xfrm>
      </xdr:grpSpPr>
      <xdr:sp macro="" textlink="">
        <xdr:nvSpPr>
          <xdr:cNvPr id="11" name="角丸四角形 10"/>
          <xdr:cNvSpPr/>
        </xdr:nvSpPr>
        <xdr:spPr>
          <a:xfrm>
            <a:off x="476250" y="5741988"/>
            <a:ext cx="412750" cy="1000125"/>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sp macro="" textlink="">
        <xdr:nvSpPr>
          <xdr:cNvPr id="12" name="右矢印 11"/>
          <xdr:cNvSpPr/>
        </xdr:nvSpPr>
        <xdr:spPr>
          <a:xfrm>
            <a:off x="1065213" y="5876925"/>
            <a:ext cx="1522412" cy="207963"/>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sp macro="" textlink="">
        <xdr:nvSpPr>
          <xdr:cNvPr id="13" name="正方形/長方形 12"/>
          <xdr:cNvSpPr/>
        </xdr:nvSpPr>
        <xdr:spPr>
          <a:xfrm>
            <a:off x="1065213" y="5589588"/>
            <a:ext cx="1492250" cy="3063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400">
                <a:solidFill>
                  <a:schemeClr val="tx1"/>
                </a:solidFill>
                <a:latin typeface="ＭＳ ゴシック" pitchFamily="49" charset="-128"/>
                <a:ea typeface="ＭＳ ゴシック" pitchFamily="49" charset="-128"/>
              </a:rPr>
              <a:t>（庁費、諸謝金）</a:t>
            </a:r>
          </a:p>
        </xdr:txBody>
      </xdr:sp>
      <xdr:sp macro="" textlink="">
        <xdr:nvSpPr>
          <xdr:cNvPr id="14" name="角丸四角形 13"/>
          <xdr:cNvSpPr/>
        </xdr:nvSpPr>
        <xdr:spPr>
          <a:xfrm>
            <a:off x="2865438" y="5589588"/>
            <a:ext cx="1598612" cy="71120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400">
                <a:solidFill>
                  <a:srgbClr val="FFFFFF"/>
                </a:solidFill>
                <a:latin typeface="ＭＳ ゴシック" pitchFamily="49" charset="-128"/>
                <a:ea typeface="ＭＳ ゴシック" pitchFamily="49" charset="-128"/>
              </a:rPr>
              <a:t>印刷業者</a:t>
            </a:r>
          </a:p>
          <a:p>
            <a:pPr algn="ctr">
              <a:defRPr/>
            </a:pPr>
            <a:r>
              <a:rPr lang="ja-JP" altLang="en-US" sz="1400">
                <a:solidFill>
                  <a:srgbClr val="FFFFFF"/>
                </a:solidFill>
                <a:latin typeface="ＭＳ ゴシック" pitchFamily="49" charset="-128"/>
                <a:ea typeface="ＭＳ ゴシック" pitchFamily="49" charset="-128"/>
              </a:rPr>
              <a:t>発送業者</a:t>
            </a:r>
          </a:p>
          <a:p>
            <a:pPr algn="ctr">
              <a:defRPr/>
            </a:pPr>
            <a:r>
              <a:rPr lang="ja-JP" altLang="en-US" sz="1400">
                <a:solidFill>
                  <a:srgbClr val="FFFFFF"/>
                </a:solidFill>
                <a:latin typeface="ＭＳ ゴシック" pitchFamily="49" charset="-128"/>
                <a:ea typeface="ＭＳ ゴシック" pitchFamily="49" charset="-128"/>
              </a:rPr>
              <a:t>調査会社　等</a:t>
            </a:r>
          </a:p>
        </xdr:txBody>
      </xdr:sp>
      <xdr:sp macro="" textlink="">
        <xdr:nvSpPr>
          <xdr:cNvPr id="15" name="正方形/長方形 14"/>
          <xdr:cNvSpPr/>
        </xdr:nvSpPr>
        <xdr:spPr>
          <a:xfrm>
            <a:off x="1065213" y="6237288"/>
            <a:ext cx="1492250" cy="3063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400">
                <a:solidFill>
                  <a:schemeClr val="tx1"/>
                </a:solidFill>
                <a:latin typeface="ＭＳ ゴシック" pitchFamily="49" charset="-128"/>
                <a:ea typeface="ＭＳ ゴシック" pitchFamily="49" charset="-128"/>
              </a:rPr>
              <a:t>（職員旅費）</a:t>
            </a:r>
          </a:p>
        </xdr:txBody>
      </xdr:sp>
      <xdr:sp macro="" textlink="">
        <xdr:nvSpPr>
          <xdr:cNvPr id="16" name="右矢印 15"/>
          <xdr:cNvSpPr/>
        </xdr:nvSpPr>
        <xdr:spPr>
          <a:xfrm>
            <a:off x="1065213" y="6524625"/>
            <a:ext cx="1522412" cy="207963"/>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sp macro="" textlink="">
        <xdr:nvSpPr>
          <xdr:cNvPr id="17" name="角丸四角形 16"/>
          <xdr:cNvSpPr/>
        </xdr:nvSpPr>
        <xdr:spPr>
          <a:xfrm>
            <a:off x="2865438" y="6453188"/>
            <a:ext cx="1598612" cy="287337"/>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400">
                <a:solidFill>
                  <a:srgbClr val="FFFFFF"/>
                </a:solidFill>
                <a:latin typeface="ＭＳ ゴシック" pitchFamily="49" charset="-128"/>
                <a:ea typeface="ＭＳ ゴシック" pitchFamily="49" charset="-128"/>
              </a:rPr>
              <a:t>職　員</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4" zoomScale="115" zoomScaleNormal="75" zoomScaleSheetLayoutView="115" zoomScalePageLayoutView="85" workbookViewId="0">
      <selection activeCell="R753" sqref="R75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4"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v>
      </c>
      <c r="AT2" s="218"/>
      <c r="AU2" s="218"/>
      <c r="AV2" s="52" t="str">
        <f>IF(AW2="", "", "-")</f>
        <v/>
      </c>
      <c r="AW2" s="395"/>
      <c r="AX2" s="395"/>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2">
      <c r="A4" s="721" t="s">
        <v>25</v>
      </c>
      <c r="B4" s="722"/>
      <c r="C4" s="722"/>
      <c r="D4" s="722"/>
      <c r="E4" s="722"/>
      <c r="F4" s="722"/>
      <c r="G4" s="697" t="s">
        <v>548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619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8" t="s">
        <v>471</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620</v>
      </c>
      <c r="AF5" s="716"/>
      <c r="AG5" s="716"/>
      <c r="AH5" s="716"/>
      <c r="AI5" s="716"/>
      <c r="AJ5" s="716"/>
      <c r="AK5" s="716"/>
      <c r="AL5" s="716"/>
      <c r="AM5" s="716"/>
      <c r="AN5" s="716"/>
      <c r="AO5" s="716"/>
      <c r="AP5" s="717"/>
      <c r="AQ5" s="718" t="s">
        <v>618</v>
      </c>
      <c r="AR5" s="719"/>
      <c r="AS5" s="719"/>
      <c r="AT5" s="719"/>
      <c r="AU5" s="719"/>
      <c r="AV5" s="719"/>
      <c r="AW5" s="719"/>
      <c r="AX5" s="720"/>
    </row>
    <row r="6" spans="1:50" ht="27" customHeight="1" x14ac:dyDescent="0.2">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5" customHeight="1" x14ac:dyDescent="0.2">
      <c r="A7" s="828" t="s">
        <v>22</v>
      </c>
      <c r="B7" s="829"/>
      <c r="C7" s="829"/>
      <c r="D7" s="829"/>
      <c r="E7" s="829"/>
      <c r="F7" s="830"/>
      <c r="G7" s="831" t="s">
        <v>552</v>
      </c>
      <c r="H7" s="832"/>
      <c r="I7" s="832"/>
      <c r="J7" s="832"/>
      <c r="K7" s="832"/>
      <c r="L7" s="832"/>
      <c r="M7" s="832"/>
      <c r="N7" s="832"/>
      <c r="O7" s="832"/>
      <c r="P7" s="832"/>
      <c r="Q7" s="832"/>
      <c r="R7" s="832"/>
      <c r="S7" s="832"/>
      <c r="T7" s="832"/>
      <c r="U7" s="832"/>
      <c r="V7" s="832"/>
      <c r="W7" s="832"/>
      <c r="X7" s="833"/>
      <c r="Y7" s="393" t="s">
        <v>547</v>
      </c>
      <c r="Z7" s="294"/>
      <c r="AA7" s="294"/>
      <c r="AB7" s="294"/>
      <c r="AC7" s="294"/>
      <c r="AD7" s="394"/>
      <c r="AE7" s="381" t="s">
        <v>597</v>
      </c>
      <c r="AF7" s="382"/>
      <c r="AG7" s="382"/>
      <c r="AH7" s="382"/>
      <c r="AI7" s="382"/>
      <c r="AJ7" s="382"/>
      <c r="AK7" s="382"/>
      <c r="AL7" s="382"/>
      <c r="AM7" s="382"/>
      <c r="AN7" s="382"/>
      <c r="AO7" s="382"/>
      <c r="AP7" s="382"/>
      <c r="AQ7" s="382"/>
      <c r="AR7" s="382"/>
      <c r="AS7" s="382"/>
      <c r="AT7" s="382"/>
      <c r="AU7" s="382"/>
      <c r="AV7" s="382"/>
      <c r="AW7" s="382"/>
      <c r="AX7" s="383"/>
    </row>
    <row r="8" spans="1:50" ht="31.5" customHeight="1" x14ac:dyDescent="0.2">
      <c r="A8" s="828" t="s">
        <v>389</v>
      </c>
      <c r="B8" s="829"/>
      <c r="C8" s="829"/>
      <c r="D8" s="829"/>
      <c r="E8" s="829"/>
      <c r="F8" s="830"/>
      <c r="G8" s="221" t="str">
        <f>入力規則等!A26</f>
        <v>ＩＴ戦略</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2">
      <c r="A9" s="142" t="s">
        <v>23</v>
      </c>
      <c r="B9" s="143"/>
      <c r="C9" s="143"/>
      <c r="D9" s="143"/>
      <c r="E9" s="143"/>
      <c r="F9" s="143"/>
      <c r="G9" s="572" t="s">
        <v>591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7.5" customHeight="1" x14ac:dyDescent="0.2">
      <c r="A10" s="738" t="s">
        <v>30</v>
      </c>
      <c r="B10" s="739"/>
      <c r="C10" s="739"/>
      <c r="D10" s="739"/>
      <c r="E10" s="739"/>
      <c r="F10" s="739"/>
      <c r="G10" s="670" t="s">
        <v>623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0" customHeight="1" x14ac:dyDescent="0.2">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0"/>
    </row>
    <row r="13" spans="1:50" ht="21" customHeight="1" x14ac:dyDescent="0.2">
      <c r="A13" s="139"/>
      <c r="B13" s="140"/>
      <c r="C13" s="140"/>
      <c r="D13" s="140"/>
      <c r="E13" s="140"/>
      <c r="F13" s="141"/>
      <c r="G13" s="741" t="s">
        <v>6</v>
      </c>
      <c r="H13" s="742"/>
      <c r="I13" s="633" t="s">
        <v>7</v>
      </c>
      <c r="J13" s="634"/>
      <c r="K13" s="634"/>
      <c r="L13" s="634"/>
      <c r="M13" s="634"/>
      <c r="N13" s="634"/>
      <c r="O13" s="635"/>
      <c r="P13" s="97" t="s">
        <v>553</v>
      </c>
      <c r="Q13" s="98"/>
      <c r="R13" s="98"/>
      <c r="S13" s="98"/>
      <c r="T13" s="98"/>
      <c r="U13" s="98"/>
      <c r="V13" s="99"/>
      <c r="W13" s="97" t="s">
        <v>551</v>
      </c>
      <c r="X13" s="98"/>
      <c r="Y13" s="98"/>
      <c r="Z13" s="98"/>
      <c r="AA13" s="98"/>
      <c r="AB13" s="98"/>
      <c r="AC13" s="99"/>
      <c r="AD13" s="97" t="s">
        <v>551</v>
      </c>
      <c r="AE13" s="98"/>
      <c r="AF13" s="98"/>
      <c r="AG13" s="98"/>
      <c r="AH13" s="98"/>
      <c r="AI13" s="98"/>
      <c r="AJ13" s="99"/>
      <c r="AK13" s="97">
        <v>67</v>
      </c>
      <c r="AL13" s="98"/>
      <c r="AM13" s="98"/>
      <c r="AN13" s="98"/>
      <c r="AO13" s="98"/>
      <c r="AP13" s="98"/>
      <c r="AQ13" s="99"/>
      <c r="AR13" s="94">
        <v>90</v>
      </c>
      <c r="AS13" s="95"/>
      <c r="AT13" s="95"/>
      <c r="AU13" s="95"/>
      <c r="AV13" s="95"/>
      <c r="AW13" s="95"/>
      <c r="AX13" s="392"/>
    </row>
    <row r="14" spans="1:50" ht="21" customHeight="1" x14ac:dyDescent="0.2">
      <c r="A14" s="139"/>
      <c r="B14" s="140"/>
      <c r="C14" s="140"/>
      <c r="D14" s="140"/>
      <c r="E14" s="140"/>
      <c r="F14" s="141"/>
      <c r="G14" s="743"/>
      <c r="H14" s="744"/>
      <c r="I14" s="575" t="s">
        <v>8</v>
      </c>
      <c r="J14" s="627"/>
      <c r="K14" s="627"/>
      <c r="L14" s="627"/>
      <c r="M14" s="627"/>
      <c r="N14" s="627"/>
      <c r="O14" s="628"/>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552</v>
      </c>
      <c r="AL14" s="98"/>
      <c r="AM14" s="98"/>
      <c r="AN14" s="98"/>
      <c r="AO14" s="98"/>
      <c r="AP14" s="98"/>
      <c r="AQ14" s="99"/>
      <c r="AR14" s="660"/>
      <c r="AS14" s="660"/>
      <c r="AT14" s="660"/>
      <c r="AU14" s="660"/>
      <c r="AV14" s="660"/>
      <c r="AW14" s="660"/>
      <c r="AX14" s="661"/>
    </row>
    <row r="15" spans="1:50" ht="21" customHeight="1" x14ac:dyDescent="0.2">
      <c r="A15" s="139"/>
      <c r="B15" s="140"/>
      <c r="C15" s="140"/>
      <c r="D15" s="140"/>
      <c r="E15" s="140"/>
      <c r="F15" s="141"/>
      <c r="G15" s="743"/>
      <c r="H15" s="744"/>
      <c r="I15" s="575" t="s">
        <v>51</v>
      </c>
      <c r="J15" s="576"/>
      <c r="K15" s="576"/>
      <c r="L15" s="576"/>
      <c r="M15" s="576"/>
      <c r="N15" s="576"/>
      <c r="O15" s="577"/>
      <c r="P15" s="97" t="s">
        <v>553</v>
      </c>
      <c r="Q15" s="98"/>
      <c r="R15" s="98"/>
      <c r="S15" s="98"/>
      <c r="T15" s="98"/>
      <c r="U15" s="98"/>
      <c r="V15" s="99"/>
      <c r="W15" s="97" t="s">
        <v>551</v>
      </c>
      <c r="X15" s="98"/>
      <c r="Y15" s="98"/>
      <c r="Z15" s="98"/>
      <c r="AA15" s="98"/>
      <c r="AB15" s="98"/>
      <c r="AC15" s="99"/>
      <c r="AD15" s="97" t="s">
        <v>551</v>
      </c>
      <c r="AE15" s="98"/>
      <c r="AF15" s="98"/>
      <c r="AG15" s="98"/>
      <c r="AH15" s="98"/>
      <c r="AI15" s="98"/>
      <c r="AJ15" s="99"/>
      <c r="AK15" s="97" t="s">
        <v>554</v>
      </c>
      <c r="AL15" s="98"/>
      <c r="AM15" s="98"/>
      <c r="AN15" s="98"/>
      <c r="AO15" s="98"/>
      <c r="AP15" s="98"/>
      <c r="AQ15" s="99"/>
      <c r="AR15" s="97">
        <v>0</v>
      </c>
      <c r="AS15" s="98"/>
      <c r="AT15" s="98"/>
      <c r="AU15" s="98"/>
      <c r="AV15" s="98"/>
      <c r="AW15" s="98"/>
      <c r="AX15" s="626"/>
    </row>
    <row r="16" spans="1:50" ht="21" customHeight="1" x14ac:dyDescent="0.2">
      <c r="A16" s="139"/>
      <c r="B16" s="140"/>
      <c r="C16" s="140"/>
      <c r="D16" s="140"/>
      <c r="E16" s="140"/>
      <c r="F16" s="141"/>
      <c r="G16" s="743"/>
      <c r="H16" s="744"/>
      <c r="I16" s="575" t="s">
        <v>52</v>
      </c>
      <c r="J16" s="576"/>
      <c r="K16" s="576"/>
      <c r="L16" s="576"/>
      <c r="M16" s="576"/>
      <c r="N16" s="576"/>
      <c r="O16" s="577"/>
      <c r="P16" s="97" t="s">
        <v>553</v>
      </c>
      <c r="Q16" s="98"/>
      <c r="R16" s="98"/>
      <c r="S16" s="98"/>
      <c r="T16" s="98"/>
      <c r="U16" s="98"/>
      <c r="V16" s="99"/>
      <c r="W16" s="97" t="s">
        <v>551</v>
      </c>
      <c r="X16" s="98"/>
      <c r="Y16" s="98"/>
      <c r="Z16" s="98"/>
      <c r="AA16" s="98"/>
      <c r="AB16" s="98"/>
      <c r="AC16" s="99"/>
      <c r="AD16" s="97" t="s">
        <v>551</v>
      </c>
      <c r="AE16" s="98"/>
      <c r="AF16" s="98"/>
      <c r="AG16" s="98"/>
      <c r="AH16" s="98"/>
      <c r="AI16" s="98"/>
      <c r="AJ16" s="99"/>
      <c r="AK16" s="97" t="s">
        <v>554</v>
      </c>
      <c r="AL16" s="98"/>
      <c r="AM16" s="98"/>
      <c r="AN16" s="98"/>
      <c r="AO16" s="98"/>
      <c r="AP16" s="98"/>
      <c r="AQ16" s="99"/>
      <c r="AR16" s="673"/>
      <c r="AS16" s="674"/>
      <c r="AT16" s="674"/>
      <c r="AU16" s="674"/>
      <c r="AV16" s="674"/>
      <c r="AW16" s="674"/>
      <c r="AX16" s="675"/>
    </row>
    <row r="17" spans="1:50" ht="24.75" customHeight="1" x14ac:dyDescent="0.2">
      <c r="A17" s="139"/>
      <c r="B17" s="140"/>
      <c r="C17" s="140"/>
      <c r="D17" s="140"/>
      <c r="E17" s="140"/>
      <c r="F17" s="141"/>
      <c r="G17" s="743"/>
      <c r="H17" s="744"/>
      <c r="I17" s="575" t="s">
        <v>50</v>
      </c>
      <c r="J17" s="627"/>
      <c r="K17" s="627"/>
      <c r="L17" s="627"/>
      <c r="M17" s="627"/>
      <c r="N17" s="627"/>
      <c r="O17" s="628"/>
      <c r="P17" s="97" t="s">
        <v>553</v>
      </c>
      <c r="Q17" s="98"/>
      <c r="R17" s="98"/>
      <c r="S17" s="98"/>
      <c r="T17" s="98"/>
      <c r="U17" s="98"/>
      <c r="V17" s="99"/>
      <c r="W17" s="97" t="s">
        <v>551</v>
      </c>
      <c r="X17" s="98"/>
      <c r="Y17" s="98"/>
      <c r="Z17" s="98"/>
      <c r="AA17" s="98"/>
      <c r="AB17" s="98"/>
      <c r="AC17" s="99"/>
      <c r="AD17" s="97" t="s">
        <v>551</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67</v>
      </c>
      <c r="AL18" s="104"/>
      <c r="AM18" s="104"/>
      <c r="AN18" s="104"/>
      <c r="AO18" s="104"/>
      <c r="AP18" s="104"/>
      <c r="AQ18" s="105"/>
      <c r="AR18" s="103">
        <f>SUM(AR13:AX17)</f>
        <v>90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8" t="s">
        <v>498</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539</v>
      </c>
      <c r="B22" s="196"/>
      <c r="C22" s="196"/>
      <c r="D22" s="196"/>
      <c r="E22" s="196"/>
      <c r="F22" s="197"/>
      <c r="G22" s="180" t="s">
        <v>475</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555</v>
      </c>
      <c r="H23" s="184"/>
      <c r="I23" s="184"/>
      <c r="J23" s="184"/>
      <c r="K23" s="184"/>
      <c r="L23" s="184"/>
      <c r="M23" s="184"/>
      <c r="N23" s="184"/>
      <c r="O23" s="185"/>
      <c r="P23" s="94">
        <v>52</v>
      </c>
      <c r="Q23" s="95"/>
      <c r="R23" s="95"/>
      <c r="S23" s="95"/>
      <c r="T23" s="95"/>
      <c r="U23" s="95"/>
      <c r="V23" s="96"/>
      <c r="W23" s="94">
        <v>52</v>
      </c>
      <c r="X23" s="95"/>
      <c r="Y23" s="95"/>
      <c r="Z23" s="95"/>
      <c r="AA23" s="95"/>
      <c r="AB23" s="95"/>
      <c r="AC23" s="96"/>
      <c r="AD23" s="206" t="s">
        <v>630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556</v>
      </c>
      <c r="H24" s="187"/>
      <c r="I24" s="187"/>
      <c r="J24" s="187"/>
      <c r="K24" s="187"/>
      <c r="L24" s="187"/>
      <c r="M24" s="187"/>
      <c r="N24" s="187"/>
      <c r="O24" s="188"/>
      <c r="P24" s="97">
        <v>9</v>
      </c>
      <c r="Q24" s="98"/>
      <c r="R24" s="98"/>
      <c r="S24" s="98"/>
      <c r="T24" s="98"/>
      <c r="U24" s="98"/>
      <c r="V24" s="99"/>
      <c r="W24" s="97">
        <v>20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t="s">
        <v>557</v>
      </c>
      <c r="H25" s="187"/>
      <c r="I25" s="187"/>
      <c r="J25" s="187"/>
      <c r="K25" s="187"/>
      <c r="L25" s="187"/>
      <c r="M25" s="187"/>
      <c r="N25" s="187"/>
      <c r="O25" s="188"/>
      <c r="P25" s="97">
        <v>6</v>
      </c>
      <c r="Q25" s="98"/>
      <c r="R25" s="98"/>
      <c r="S25" s="98"/>
      <c r="T25" s="98"/>
      <c r="U25" s="98"/>
      <c r="V25" s="99"/>
      <c r="W25" s="97">
        <v>15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t="s">
        <v>616</v>
      </c>
      <c r="H26" s="187"/>
      <c r="I26" s="187"/>
      <c r="J26" s="187"/>
      <c r="K26" s="187"/>
      <c r="L26" s="187"/>
      <c r="M26" s="187"/>
      <c r="N26" s="187"/>
      <c r="O26" s="188"/>
      <c r="P26" s="97" t="s">
        <v>617</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476</v>
      </c>
      <c r="H29" s="193"/>
      <c r="I29" s="193"/>
      <c r="J29" s="193"/>
      <c r="K29" s="193"/>
      <c r="L29" s="193"/>
      <c r="M29" s="193"/>
      <c r="N29" s="193"/>
      <c r="O29" s="194"/>
      <c r="P29" s="225">
        <f>AK13</f>
        <v>67</v>
      </c>
      <c r="Q29" s="226"/>
      <c r="R29" s="226"/>
      <c r="S29" s="226"/>
      <c r="T29" s="226"/>
      <c r="U29" s="226"/>
      <c r="V29" s="227"/>
      <c r="W29" s="225">
        <f>AR13</f>
        <v>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492</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t="s">
        <v>610</v>
      </c>
      <c r="AV31" s="269"/>
      <c r="AW31" s="377" t="s">
        <v>300</v>
      </c>
      <c r="AX31" s="378"/>
    </row>
    <row r="32" spans="1:50" ht="33.75" customHeight="1" x14ac:dyDescent="0.2">
      <c r="A32" s="515"/>
      <c r="B32" s="513"/>
      <c r="C32" s="513"/>
      <c r="D32" s="513"/>
      <c r="E32" s="513"/>
      <c r="F32" s="514"/>
      <c r="G32" s="540" t="s">
        <v>627</v>
      </c>
      <c r="H32" s="541"/>
      <c r="I32" s="541"/>
      <c r="J32" s="541"/>
      <c r="K32" s="541"/>
      <c r="L32" s="541"/>
      <c r="M32" s="541"/>
      <c r="N32" s="541"/>
      <c r="O32" s="542"/>
      <c r="P32" s="158" t="s">
        <v>621</v>
      </c>
      <c r="Q32" s="158"/>
      <c r="R32" s="158"/>
      <c r="S32" s="158"/>
      <c r="T32" s="158"/>
      <c r="U32" s="158"/>
      <c r="V32" s="158"/>
      <c r="W32" s="158"/>
      <c r="X32" s="229"/>
      <c r="Y32" s="336" t="s">
        <v>12</v>
      </c>
      <c r="Z32" s="549"/>
      <c r="AA32" s="550"/>
      <c r="AB32" s="522" t="s">
        <v>622</v>
      </c>
      <c r="AC32" s="522"/>
      <c r="AD32" s="522"/>
      <c r="AE32" s="362" t="s">
        <v>551</v>
      </c>
      <c r="AF32" s="363"/>
      <c r="AG32" s="363"/>
      <c r="AH32" s="363"/>
      <c r="AI32" s="362" t="s">
        <v>551</v>
      </c>
      <c r="AJ32" s="363"/>
      <c r="AK32" s="363"/>
      <c r="AL32" s="363"/>
      <c r="AM32" s="362">
        <v>10.8</v>
      </c>
      <c r="AN32" s="363"/>
      <c r="AO32" s="363"/>
      <c r="AP32" s="363"/>
      <c r="AQ32" s="100" t="s">
        <v>551</v>
      </c>
      <c r="AR32" s="101"/>
      <c r="AS32" s="101"/>
      <c r="AT32" s="102"/>
      <c r="AU32" s="363" t="s">
        <v>551</v>
      </c>
      <c r="AV32" s="363"/>
      <c r="AW32" s="363"/>
      <c r="AX32" s="365"/>
    </row>
    <row r="33" spans="1:50" ht="33.7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622</v>
      </c>
      <c r="AC33" s="522"/>
      <c r="AD33" s="522"/>
      <c r="AE33" s="362" t="s">
        <v>551</v>
      </c>
      <c r="AF33" s="363"/>
      <c r="AG33" s="363"/>
      <c r="AH33" s="363"/>
      <c r="AI33" s="362" t="s">
        <v>551</v>
      </c>
      <c r="AJ33" s="363"/>
      <c r="AK33" s="363"/>
      <c r="AL33" s="363"/>
      <c r="AM33" s="362" t="s">
        <v>551</v>
      </c>
      <c r="AN33" s="363"/>
      <c r="AO33" s="363"/>
      <c r="AP33" s="363"/>
      <c r="AQ33" s="100">
        <v>58.4</v>
      </c>
      <c r="AR33" s="101"/>
      <c r="AS33" s="101"/>
      <c r="AT33" s="102"/>
      <c r="AU33" s="363" t="s">
        <v>610</v>
      </c>
      <c r="AV33" s="363"/>
      <c r="AW33" s="363"/>
      <c r="AX33" s="365"/>
    </row>
    <row r="34" spans="1:50" ht="33.7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551</v>
      </c>
      <c r="AF34" s="363"/>
      <c r="AG34" s="363"/>
      <c r="AH34" s="363"/>
      <c r="AI34" s="362" t="s">
        <v>551</v>
      </c>
      <c r="AJ34" s="363"/>
      <c r="AK34" s="363"/>
      <c r="AL34" s="363"/>
      <c r="AM34" s="362" t="s">
        <v>551</v>
      </c>
      <c r="AN34" s="363"/>
      <c r="AO34" s="363"/>
      <c r="AP34" s="363"/>
      <c r="AQ34" s="100" t="s">
        <v>551</v>
      </c>
      <c r="AR34" s="101"/>
      <c r="AS34" s="101"/>
      <c r="AT34" s="102"/>
      <c r="AU34" s="363" t="s">
        <v>551</v>
      </c>
      <c r="AV34" s="363"/>
      <c r="AW34" s="363"/>
      <c r="AX34" s="365"/>
    </row>
    <row r="35" spans="1:50" ht="27" customHeight="1" x14ac:dyDescent="0.2">
      <c r="A35" s="899" t="s">
        <v>527</v>
      </c>
      <c r="B35" s="900"/>
      <c r="C35" s="900"/>
      <c r="D35" s="900"/>
      <c r="E35" s="900"/>
      <c r="F35" s="901"/>
      <c r="G35" s="905" t="s">
        <v>598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2">
      <c r="A37" s="639" t="s">
        <v>492</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560</v>
      </c>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t="s">
        <v>551</v>
      </c>
      <c r="AC39" s="551"/>
      <c r="AD39" s="551"/>
      <c r="AE39" s="362" t="s">
        <v>551</v>
      </c>
      <c r="AF39" s="363"/>
      <c r="AG39" s="363"/>
      <c r="AH39" s="363"/>
      <c r="AI39" s="362" t="s">
        <v>551</v>
      </c>
      <c r="AJ39" s="363"/>
      <c r="AK39" s="363"/>
      <c r="AL39" s="363"/>
      <c r="AM39" s="362" t="s">
        <v>588</v>
      </c>
      <c r="AN39" s="363"/>
      <c r="AO39" s="363"/>
      <c r="AP39" s="363"/>
      <c r="AQ39" s="100" t="s">
        <v>551</v>
      </c>
      <c r="AR39" s="101"/>
      <c r="AS39" s="101"/>
      <c r="AT39" s="102"/>
      <c r="AU39" s="363" t="s">
        <v>551</v>
      </c>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8" t="s">
        <v>551</v>
      </c>
      <c r="AC40" s="678"/>
      <c r="AD40" s="678"/>
      <c r="AE40" s="362" t="s">
        <v>551</v>
      </c>
      <c r="AF40" s="363"/>
      <c r="AG40" s="363"/>
      <c r="AH40" s="363"/>
      <c r="AI40" s="362" t="s">
        <v>551</v>
      </c>
      <c r="AJ40" s="363"/>
      <c r="AK40" s="363"/>
      <c r="AL40" s="363"/>
      <c r="AM40" s="362" t="s">
        <v>551</v>
      </c>
      <c r="AN40" s="363"/>
      <c r="AO40" s="363"/>
      <c r="AP40" s="363"/>
      <c r="AQ40" s="100" t="s">
        <v>551</v>
      </c>
      <c r="AR40" s="101"/>
      <c r="AS40" s="101"/>
      <c r="AT40" s="102"/>
      <c r="AU40" s="363" t="s">
        <v>589</v>
      </c>
      <c r="AV40" s="363"/>
      <c r="AW40" s="363"/>
      <c r="AX40" s="365"/>
    </row>
    <row r="41" spans="1:50" ht="23.25" hidden="1" customHeight="1" x14ac:dyDescent="0.2">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551</v>
      </c>
      <c r="AF41" s="363"/>
      <c r="AG41" s="363"/>
      <c r="AH41" s="363"/>
      <c r="AI41" s="362" t="s">
        <v>551</v>
      </c>
      <c r="AJ41" s="363"/>
      <c r="AK41" s="363"/>
      <c r="AL41" s="363"/>
      <c r="AM41" s="362" t="s">
        <v>551</v>
      </c>
      <c r="AN41" s="363"/>
      <c r="AO41" s="363"/>
      <c r="AP41" s="363"/>
      <c r="AQ41" s="100" t="s">
        <v>551</v>
      </c>
      <c r="AR41" s="101"/>
      <c r="AS41" s="101"/>
      <c r="AT41" s="102"/>
      <c r="AU41" s="363" t="s">
        <v>551</v>
      </c>
      <c r="AV41" s="363"/>
      <c r="AW41" s="363"/>
      <c r="AX41" s="365"/>
    </row>
    <row r="42" spans="1:50" ht="23.25" hidden="1" customHeight="1" x14ac:dyDescent="0.2">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2">
      <c r="A44" s="639" t="s">
        <v>492</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561</v>
      </c>
      <c r="AR45" s="133"/>
      <c r="AS45" s="134" t="s">
        <v>356</v>
      </c>
      <c r="AT45" s="169"/>
      <c r="AU45" s="269"/>
      <c r="AV45" s="269"/>
      <c r="AW45" s="377" t="s">
        <v>300</v>
      </c>
      <c r="AX45" s="378"/>
    </row>
    <row r="46" spans="1:50" ht="33"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t="s">
        <v>559</v>
      </c>
      <c r="AC46" s="551"/>
      <c r="AD46" s="551"/>
      <c r="AE46" s="362" t="s">
        <v>466</v>
      </c>
      <c r="AF46" s="363"/>
      <c r="AG46" s="363"/>
      <c r="AH46" s="363"/>
      <c r="AI46" s="362" t="s">
        <v>466</v>
      </c>
      <c r="AJ46" s="363"/>
      <c r="AK46" s="363"/>
      <c r="AL46" s="363"/>
      <c r="AM46" s="362" t="s">
        <v>579</v>
      </c>
      <c r="AN46" s="363"/>
      <c r="AO46" s="363"/>
      <c r="AP46" s="363"/>
      <c r="AQ46" s="100" t="s">
        <v>466</v>
      </c>
      <c r="AR46" s="101"/>
      <c r="AS46" s="101"/>
      <c r="AT46" s="102"/>
      <c r="AU46" s="363" t="s">
        <v>466</v>
      </c>
      <c r="AV46" s="363"/>
      <c r="AW46" s="363"/>
      <c r="AX46" s="365"/>
    </row>
    <row r="47" spans="1:50" ht="33"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8" t="s">
        <v>559</v>
      </c>
      <c r="AC47" s="678"/>
      <c r="AD47" s="678"/>
      <c r="AE47" s="362" t="s">
        <v>466</v>
      </c>
      <c r="AF47" s="363"/>
      <c r="AG47" s="363"/>
      <c r="AH47" s="363"/>
      <c r="AI47" s="362" t="s">
        <v>466</v>
      </c>
      <c r="AJ47" s="363"/>
      <c r="AK47" s="363"/>
      <c r="AL47" s="363"/>
      <c r="AM47" s="362" t="s">
        <v>466</v>
      </c>
      <c r="AN47" s="363"/>
      <c r="AO47" s="363"/>
      <c r="AP47" s="363"/>
      <c r="AQ47" s="100" t="s">
        <v>466</v>
      </c>
      <c r="AR47" s="101"/>
      <c r="AS47" s="101"/>
      <c r="AT47" s="102"/>
      <c r="AU47" s="363"/>
      <c r="AV47" s="363"/>
      <c r="AW47" s="363"/>
      <c r="AX47" s="365"/>
    </row>
    <row r="48" spans="1:50" ht="33" hidden="1" customHeight="1" x14ac:dyDescent="0.2">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466</v>
      </c>
      <c r="AF48" s="363"/>
      <c r="AG48" s="363"/>
      <c r="AH48" s="363"/>
      <c r="AI48" s="362" t="s">
        <v>466</v>
      </c>
      <c r="AJ48" s="363"/>
      <c r="AK48" s="363"/>
      <c r="AL48" s="363"/>
      <c r="AM48" s="362" t="s">
        <v>466</v>
      </c>
      <c r="AN48" s="363"/>
      <c r="AO48" s="363"/>
      <c r="AP48" s="363"/>
      <c r="AQ48" s="100" t="s">
        <v>466</v>
      </c>
      <c r="AR48" s="101"/>
      <c r="AS48" s="101"/>
      <c r="AT48" s="102"/>
      <c r="AU48" s="363" t="s">
        <v>466</v>
      </c>
      <c r="AV48" s="363"/>
      <c r="AW48" s="363"/>
      <c r="AX48" s="365"/>
    </row>
    <row r="49" spans="1:50" ht="23.25" hidden="1" customHeight="1" x14ac:dyDescent="0.2">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2">
      <c r="A51" s="512" t="s">
        <v>492</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8"/>
      <c r="AC54" s="678"/>
      <c r="AD54" s="67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2">
      <c r="A58" s="512" t="s">
        <v>492</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8"/>
      <c r="AC61" s="678"/>
      <c r="AD61" s="67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2">
      <c r="A65" s="860" t="s">
        <v>493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488</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491</v>
      </c>
      <c r="AX66" s="980"/>
    </row>
    <row r="67" spans="1:50" ht="23.25" hidden="1" customHeight="1" x14ac:dyDescent="0.2">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816"/>
      <c r="AF69" s="817"/>
      <c r="AG69" s="817"/>
      <c r="AH69" s="817"/>
      <c r="AI69" s="816"/>
      <c r="AJ69" s="817"/>
      <c r="AK69" s="817"/>
      <c r="AL69" s="817"/>
      <c r="AM69" s="816"/>
      <c r="AN69" s="817"/>
      <c r="AO69" s="817"/>
      <c r="AP69" s="817"/>
      <c r="AQ69" s="362"/>
      <c r="AR69" s="363"/>
      <c r="AS69" s="363"/>
      <c r="AT69" s="364"/>
      <c r="AU69" s="363"/>
      <c r="AV69" s="363"/>
      <c r="AW69" s="363"/>
      <c r="AX69" s="365"/>
    </row>
    <row r="70" spans="1:50" ht="23.25" hidden="1" customHeight="1" x14ac:dyDescent="0.2">
      <c r="A70" s="853" t="s">
        <v>499</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39" t="s">
        <v>493</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3" t="s">
        <v>530</v>
      </c>
      <c r="B78" s="914"/>
      <c r="C78" s="914"/>
      <c r="D78" s="914"/>
      <c r="E78" s="911" t="s">
        <v>465</v>
      </c>
      <c r="F78" s="912"/>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487</v>
      </c>
      <c r="AP79" s="146"/>
      <c r="AQ79" s="146"/>
      <c r="AR79" s="81" t="s">
        <v>485</v>
      </c>
      <c r="AS79" s="145"/>
      <c r="AT79" s="146"/>
      <c r="AU79" s="146"/>
      <c r="AV79" s="146"/>
      <c r="AW79" s="146"/>
      <c r="AX79" s="147"/>
    </row>
    <row r="80" spans="1:50" ht="14" customHeight="1" x14ac:dyDescent="0.2">
      <c r="A80" s="519" t="s">
        <v>266</v>
      </c>
      <c r="B80" s="848" t="s">
        <v>484</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473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15" customHeight="1" x14ac:dyDescent="0.2">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0"/>
      <c r="B82" s="851"/>
      <c r="C82" s="552"/>
      <c r="D82" s="552"/>
      <c r="E82" s="552"/>
      <c r="F82" s="553"/>
      <c r="G82" s="501" t="s">
        <v>628</v>
      </c>
      <c r="H82" s="501"/>
      <c r="I82" s="501"/>
      <c r="J82" s="501"/>
      <c r="K82" s="501"/>
      <c r="L82" s="501"/>
      <c r="M82" s="501"/>
      <c r="N82" s="501"/>
      <c r="O82" s="501"/>
      <c r="P82" s="501"/>
      <c r="Q82" s="501"/>
      <c r="R82" s="501"/>
      <c r="S82" s="501"/>
      <c r="T82" s="501"/>
      <c r="U82" s="501"/>
      <c r="V82" s="501"/>
      <c r="W82" s="501"/>
      <c r="X82" s="501"/>
      <c r="Y82" s="501"/>
      <c r="Z82" s="501"/>
      <c r="AA82" s="751"/>
      <c r="AB82" s="500" t="s">
        <v>629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77.5" customHeight="1" x14ac:dyDescent="0.2">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t="s">
        <v>610</v>
      </c>
      <c r="AV86" s="269"/>
      <c r="AW86" s="377" t="s">
        <v>300</v>
      </c>
      <c r="AX86" s="378"/>
      <c r="AY86" s="10"/>
      <c r="AZ86" s="10"/>
      <c r="BA86" s="10"/>
      <c r="BB86" s="10"/>
      <c r="BC86" s="10"/>
      <c r="BD86" s="10"/>
      <c r="BE86" s="10"/>
      <c r="BF86" s="10"/>
      <c r="BG86" s="10"/>
      <c r="BH86" s="10"/>
    </row>
    <row r="87" spans="1:60" ht="23.25" customHeight="1" x14ac:dyDescent="0.2">
      <c r="A87" s="520"/>
      <c r="B87" s="552"/>
      <c r="C87" s="552"/>
      <c r="D87" s="552"/>
      <c r="E87" s="552"/>
      <c r="F87" s="553"/>
      <c r="G87" s="228" t="s">
        <v>606</v>
      </c>
      <c r="H87" s="158"/>
      <c r="I87" s="158"/>
      <c r="J87" s="158"/>
      <c r="K87" s="158"/>
      <c r="L87" s="158"/>
      <c r="M87" s="158"/>
      <c r="N87" s="158"/>
      <c r="O87" s="229"/>
      <c r="P87" s="158" t="s">
        <v>611</v>
      </c>
      <c r="Q87" s="801"/>
      <c r="R87" s="801"/>
      <c r="S87" s="801"/>
      <c r="T87" s="801"/>
      <c r="U87" s="801"/>
      <c r="V87" s="801"/>
      <c r="W87" s="801"/>
      <c r="X87" s="802"/>
      <c r="Y87" s="754" t="s">
        <v>62</v>
      </c>
      <c r="Z87" s="755"/>
      <c r="AA87" s="756"/>
      <c r="AB87" s="551" t="s">
        <v>613</v>
      </c>
      <c r="AC87" s="551"/>
      <c r="AD87" s="551"/>
      <c r="AE87" s="362" t="s">
        <v>593</v>
      </c>
      <c r="AF87" s="363"/>
      <c r="AG87" s="363"/>
      <c r="AH87" s="363"/>
      <c r="AI87" s="362">
        <v>1</v>
      </c>
      <c r="AJ87" s="363"/>
      <c r="AK87" s="363"/>
      <c r="AL87" s="363"/>
      <c r="AM87" s="362">
        <v>1</v>
      </c>
      <c r="AN87" s="363"/>
      <c r="AO87" s="363"/>
      <c r="AP87" s="363"/>
      <c r="AQ87" s="100" t="s">
        <v>593</v>
      </c>
      <c r="AR87" s="101"/>
      <c r="AS87" s="101"/>
      <c r="AT87" s="102"/>
      <c r="AU87" s="363" t="s">
        <v>593</v>
      </c>
      <c r="AV87" s="363"/>
      <c r="AW87" s="363"/>
      <c r="AX87" s="365"/>
    </row>
    <row r="88" spans="1:60" ht="23.25" customHeight="1" x14ac:dyDescent="0.2">
      <c r="A88" s="520"/>
      <c r="B88" s="552"/>
      <c r="C88" s="552"/>
      <c r="D88" s="552"/>
      <c r="E88" s="552"/>
      <c r="F88" s="553"/>
      <c r="G88" s="230"/>
      <c r="H88" s="231"/>
      <c r="I88" s="231"/>
      <c r="J88" s="231"/>
      <c r="K88" s="231"/>
      <c r="L88" s="231"/>
      <c r="M88" s="231"/>
      <c r="N88" s="231"/>
      <c r="O88" s="232"/>
      <c r="P88" s="803"/>
      <c r="Q88" s="803"/>
      <c r="R88" s="803"/>
      <c r="S88" s="803"/>
      <c r="T88" s="803"/>
      <c r="U88" s="803"/>
      <c r="V88" s="803"/>
      <c r="W88" s="803"/>
      <c r="X88" s="804"/>
      <c r="Y88" s="728" t="s">
        <v>54</v>
      </c>
      <c r="Z88" s="729"/>
      <c r="AA88" s="730"/>
      <c r="AB88" s="678" t="s">
        <v>613</v>
      </c>
      <c r="AC88" s="678"/>
      <c r="AD88" s="678"/>
      <c r="AE88" s="362" t="s">
        <v>593</v>
      </c>
      <c r="AF88" s="363"/>
      <c r="AG88" s="363"/>
      <c r="AH88" s="363"/>
      <c r="AI88" s="362" t="s">
        <v>593</v>
      </c>
      <c r="AJ88" s="363"/>
      <c r="AK88" s="363"/>
      <c r="AL88" s="363"/>
      <c r="AM88" s="362" t="s">
        <v>593</v>
      </c>
      <c r="AN88" s="363"/>
      <c r="AO88" s="363"/>
      <c r="AP88" s="363"/>
      <c r="AQ88" s="100">
        <v>1</v>
      </c>
      <c r="AR88" s="101"/>
      <c r="AS88" s="101"/>
      <c r="AT88" s="102"/>
      <c r="AU88" s="363" t="s">
        <v>595</v>
      </c>
      <c r="AV88" s="363"/>
      <c r="AW88" s="363"/>
      <c r="AX88" s="365"/>
      <c r="AY88" s="10"/>
      <c r="AZ88" s="10"/>
      <c r="BA88" s="10"/>
      <c r="BB88" s="10"/>
      <c r="BC88" s="10"/>
    </row>
    <row r="89" spans="1:60" ht="47.5"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5"/>
      <c r="Y89" s="728" t="s">
        <v>13</v>
      </c>
      <c r="Z89" s="729"/>
      <c r="AA89" s="730"/>
      <c r="AB89" s="461" t="s">
        <v>14</v>
      </c>
      <c r="AC89" s="461"/>
      <c r="AD89" s="461"/>
      <c r="AE89" s="362" t="s">
        <v>593</v>
      </c>
      <c r="AF89" s="363"/>
      <c r="AG89" s="363"/>
      <c r="AH89" s="363"/>
      <c r="AI89" s="362" t="s">
        <v>593</v>
      </c>
      <c r="AJ89" s="363"/>
      <c r="AK89" s="363"/>
      <c r="AL89" s="363"/>
      <c r="AM89" s="362" t="s">
        <v>593</v>
      </c>
      <c r="AN89" s="363"/>
      <c r="AO89" s="363"/>
      <c r="AP89" s="363"/>
      <c r="AQ89" s="100" t="s">
        <v>593</v>
      </c>
      <c r="AR89" s="101"/>
      <c r="AS89" s="101"/>
      <c r="AT89" s="102"/>
      <c r="AU89" s="363" t="s">
        <v>593</v>
      </c>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1"/>
      <c r="R92" s="801"/>
      <c r="S92" s="801"/>
      <c r="T92" s="801"/>
      <c r="U92" s="801"/>
      <c r="V92" s="801"/>
      <c r="W92" s="801"/>
      <c r="X92" s="802"/>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3"/>
      <c r="Q93" s="803"/>
      <c r="R93" s="803"/>
      <c r="S93" s="803"/>
      <c r="T93" s="803"/>
      <c r="U93" s="803"/>
      <c r="V93" s="803"/>
      <c r="W93" s="803"/>
      <c r="X93" s="804"/>
      <c r="Y93" s="728" t="s">
        <v>54</v>
      </c>
      <c r="Z93" s="729"/>
      <c r="AA93" s="730"/>
      <c r="AB93" s="678"/>
      <c r="AC93" s="678"/>
      <c r="AD93" s="678"/>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5"/>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customHeight="1" x14ac:dyDescent="0.2">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v>31</v>
      </c>
      <c r="AR96" s="269"/>
      <c r="AS96" s="134" t="s">
        <v>356</v>
      </c>
      <c r="AT96" s="169"/>
      <c r="AU96" s="269" t="s">
        <v>614</v>
      </c>
      <c r="AV96" s="269"/>
      <c r="AW96" s="377" t="s">
        <v>300</v>
      </c>
      <c r="AX96" s="378"/>
    </row>
    <row r="97" spans="1:60" ht="23.25" customHeight="1" x14ac:dyDescent="0.2">
      <c r="A97" s="520"/>
      <c r="B97" s="552"/>
      <c r="C97" s="552"/>
      <c r="D97" s="552"/>
      <c r="E97" s="552"/>
      <c r="F97" s="553"/>
      <c r="G97" s="228" t="s">
        <v>601</v>
      </c>
      <c r="H97" s="158"/>
      <c r="I97" s="158"/>
      <c r="J97" s="158"/>
      <c r="K97" s="158"/>
      <c r="L97" s="158"/>
      <c r="M97" s="158"/>
      <c r="N97" s="158"/>
      <c r="O97" s="229"/>
      <c r="P97" s="158" t="s">
        <v>612</v>
      </c>
      <c r="Q97" s="801"/>
      <c r="R97" s="801"/>
      <c r="S97" s="801"/>
      <c r="T97" s="801"/>
      <c r="U97" s="801"/>
      <c r="V97" s="801"/>
      <c r="W97" s="801"/>
      <c r="X97" s="802"/>
      <c r="Y97" s="754" t="s">
        <v>62</v>
      </c>
      <c r="Z97" s="755"/>
      <c r="AA97" s="756"/>
      <c r="AB97" s="404" t="s">
        <v>613</v>
      </c>
      <c r="AC97" s="405"/>
      <c r="AD97" s="406"/>
      <c r="AE97" s="362" t="s">
        <v>593</v>
      </c>
      <c r="AF97" s="363"/>
      <c r="AG97" s="363"/>
      <c r="AH97" s="364"/>
      <c r="AI97" s="362" t="s">
        <v>593</v>
      </c>
      <c r="AJ97" s="363"/>
      <c r="AK97" s="363"/>
      <c r="AL97" s="364"/>
      <c r="AM97" s="362">
        <v>6</v>
      </c>
      <c r="AN97" s="363"/>
      <c r="AO97" s="363"/>
      <c r="AP97" s="363"/>
      <c r="AQ97" s="100" t="s">
        <v>615</v>
      </c>
      <c r="AR97" s="101"/>
      <c r="AS97" s="101"/>
      <c r="AT97" s="102"/>
      <c r="AU97" s="363" t="s">
        <v>593</v>
      </c>
      <c r="AV97" s="363"/>
      <c r="AW97" s="363"/>
      <c r="AX97" s="365"/>
      <c r="AY97" s="10"/>
      <c r="AZ97" s="10"/>
      <c r="BA97" s="10"/>
      <c r="BB97" s="10"/>
      <c r="BC97" s="10"/>
    </row>
    <row r="98" spans="1:60" ht="23.25" customHeight="1" x14ac:dyDescent="0.2">
      <c r="A98" s="520"/>
      <c r="B98" s="552"/>
      <c r="C98" s="552"/>
      <c r="D98" s="552"/>
      <c r="E98" s="552"/>
      <c r="F98" s="553"/>
      <c r="G98" s="230"/>
      <c r="H98" s="231"/>
      <c r="I98" s="231"/>
      <c r="J98" s="231"/>
      <c r="K98" s="231"/>
      <c r="L98" s="231"/>
      <c r="M98" s="231"/>
      <c r="N98" s="231"/>
      <c r="O98" s="232"/>
      <c r="P98" s="803"/>
      <c r="Q98" s="803"/>
      <c r="R98" s="803"/>
      <c r="S98" s="803"/>
      <c r="T98" s="803"/>
      <c r="U98" s="803"/>
      <c r="V98" s="803"/>
      <c r="W98" s="803"/>
      <c r="X98" s="804"/>
      <c r="Y98" s="728" t="s">
        <v>54</v>
      </c>
      <c r="Z98" s="729"/>
      <c r="AA98" s="730"/>
      <c r="AB98" s="798" t="s">
        <v>613</v>
      </c>
      <c r="AC98" s="799"/>
      <c r="AD98" s="800"/>
      <c r="AE98" s="362" t="s">
        <v>593</v>
      </c>
      <c r="AF98" s="363"/>
      <c r="AG98" s="363"/>
      <c r="AH98" s="364"/>
      <c r="AI98" s="362" t="s">
        <v>593</v>
      </c>
      <c r="AJ98" s="363"/>
      <c r="AK98" s="363"/>
      <c r="AL98" s="364"/>
      <c r="AM98" s="362" t="s">
        <v>593</v>
      </c>
      <c r="AN98" s="363"/>
      <c r="AO98" s="363"/>
      <c r="AP98" s="363"/>
      <c r="AQ98" s="100">
        <v>20</v>
      </c>
      <c r="AR98" s="101"/>
      <c r="AS98" s="101"/>
      <c r="AT98" s="102"/>
      <c r="AU98" s="363" t="s">
        <v>614</v>
      </c>
      <c r="AV98" s="363"/>
      <c r="AW98" s="363"/>
      <c r="AX98" s="365"/>
      <c r="AY98" s="10"/>
      <c r="AZ98" s="10"/>
      <c r="BA98" s="10"/>
      <c r="BB98" s="10"/>
      <c r="BC98" s="10"/>
      <c r="BD98" s="10"/>
      <c r="BE98" s="10"/>
      <c r="BF98" s="10"/>
      <c r="BG98" s="10"/>
      <c r="BH98" s="10"/>
    </row>
    <row r="99" spans="1:60" ht="23.25" customHeight="1" thickBot="1" x14ac:dyDescent="0.25">
      <c r="A99" s="521"/>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0" t="s">
        <v>13</v>
      </c>
      <c r="Z99" s="481"/>
      <c r="AA99" s="482"/>
      <c r="AB99" s="462" t="s">
        <v>14</v>
      </c>
      <c r="AC99" s="463"/>
      <c r="AD99" s="464"/>
      <c r="AE99" s="819" t="s">
        <v>593</v>
      </c>
      <c r="AF99" s="820"/>
      <c r="AG99" s="820"/>
      <c r="AH99" s="847"/>
      <c r="AI99" s="819" t="s">
        <v>593</v>
      </c>
      <c r="AJ99" s="820"/>
      <c r="AK99" s="820"/>
      <c r="AL99" s="847"/>
      <c r="AM99" s="819" t="s">
        <v>593</v>
      </c>
      <c r="AN99" s="820"/>
      <c r="AO99" s="820"/>
      <c r="AP99" s="820"/>
      <c r="AQ99" s="821" t="s">
        <v>593</v>
      </c>
      <c r="AR99" s="822"/>
      <c r="AS99" s="822"/>
      <c r="AT99" s="823"/>
      <c r="AU99" s="820" t="s">
        <v>596</v>
      </c>
      <c r="AV99" s="820"/>
      <c r="AW99" s="820"/>
      <c r="AX99" s="824"/>
    </row>
    <row r="100" spans="1:60" ht="31.5" customHeight="1" x14ac:dyDescent="0.2">
      <c r="A100" s="834" t="s">
        <v>494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495</v>
      </c>
      <c r="AR100" s="931"/>
      <c r="AS100" s="931"/>
      <c r="AT100" s="932"/>
      <c r="AU100" s="930" t="s">
        <v>540</v>
      </c>
      <c r="AV100" s="931"/>
      <c r="AW100" s="931"/>
      <c r="AX100" s="933"/>
    </row>
    <row r="101" spans="1:60" ht="23.25" customHeight="1" x14ac:dyDescent="0.2">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5" t="s">
        <v>55</v>
      </c>
      <c r="Z101" s="714"/>
      <c r="AA101" s="715"/>
      <c r="AB101" s="551" t="s">
        <v>551</v>
      </c>
      <c r="AC101" s="551"/>
      <c r="AD101" s="551"/>
      <c r="AE101" s="362" t="s">
        <v>551</v>
      </c>
      <c r="AF101" s="363"/>
      <c r="AG101" s="363"/>
      <c r="AH101" s="364"/>
      <c r="AI101" s="362" t="s">
        <v>551</v>
      </c>
      <c r="AJ101" s="363"/>
      <c r="AK101" s="363"/>
      <c r="AL101" s="364"/>
      <c r="AM101" s="362" t="s">
        <v>551</v>
      </c>
      <c r="AN101" s="363"/>
      <c r="AO101" s="363"/>
      <c r="AP101" s="364"/>
      <c r="AQ101" s="362" t="s">
        <v>551</v>
      </c>
      <c r="AR101" s="363"/>
      <c r="AS101" s="363"/>
      <c r="AT101" s="364"/>
      <c r="AU101" s="362" t="s">
        <v>576</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551</v>
      </c>
      <c r="AC102" s="551"/>
      <c r="AD102" s="551"/>
      <c r="AE102" s="356" t="s">
        <v>551</v>
      </c>
      <c r="AF102" s="356"/>
      <c r="AG102" s="356"/>
      <c r="AH102" s="356"/>
      <c r="AI102" s="356" t="s">
        <v>551</v>
      </c>
      <c r="AJ102" s="356"/>
      <c r="AK102" s="356"/>
      <c r="AL102" s="356"/>
      <c r="AM102" s="356" t="s">
        <v>551</v>
      </c>
      <c r="AN102" s="356"/>
      <c r="AO102" s="356"/>
      <c r="AP102" s="356"/>
      <c r="AQ102" s="816">
        <v>1</v>
      </c>
      <c r="AR102" s="817"/>
      <c r="AS102" s="817"/>
      <c r="AT102" s="818"/>
      <c r="AU102" s="816" t="s">
        <v>593</v>
      </c>
      <c r="AV102" s="817"/>
      <c r="AW102" s="817"/>
      <c r="AX102" s="818"/>
    </row>
    <row r="103" spans="1:60" ht="31.5" hidden="1" customHeight="1" x14ac:dyDescent="0.2">
      <c r="A103" s="488" t="s">
        <v>494</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540</v>
      </c>
      <c r="AV103" s="359"/>
      <c r="AW103" s="359"/>
      <c r="AX103" s="361"/>
    </row>
    <row r="104" spans="1:60" ht="23.25" hidden="1" customHeight="1" x14ac:dyDescent="0.2">
      <c r="A104" s="491"/>
      <c r="B104" s="492"/>
      <c r="C104" s="492"/>
      <c r="D104" s="492"/>
      <c r="E104" s="492"/>
      <c r="F104" s="493"/>
      <c r="G104" s="158" t="s">
        <v>603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551</v>
      </c>
      <c r="AC104" s="472"/>
      <c r="AD104" s="473"/>
      <c r="AE104" s="362" t="s">
        <v>551</v>
      </c>
      <c r="AF104" s="363"/>
      <c r="AG104" s="363"/>
      <c r="AH104" s="364"/>
      <c r="AI104" s="362" t="s">
        <v>604</v>
      </c>
      <c r="AJ104" s="363"/>
      <c r="AK104" s="363"/>
      <c r="AL104" s="364"/>
      <c r="AM104" s="362" t="s">
        <v>604</v>
      </c>
      <c r="AN104" s="363"/>
      <c r="AO104" s="363"/>
      <c r="AP104" s="364"/>
      <c r="AQ104" s="362" t="s">
        <v>578</v>
      </c>
      <c r="AR104" s="363"/>
      <c r="AS104" s="363"/>
      <c r="AT104" s="364"/>
      <c r="AU104" s="362" t="s">
        <v>576</v>
      </c>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551</v>
      </c>
      <c r="AC105" s="405"/>
      <c r="AD105" s="406"/>
      <c r="AE105" s="356" t="s">
        <v>551</v>
      </c>
      <c r="AF105" s="356"/>
      <c r="AG105" s="356"/>
      <c r="AH105" s="356"/>
      <c r="AI105" s="356" t="s">
        <v>551</v>
      </c>
      <c r="AJ105" s="356"/>
      <c r="AK105" s="356"/>
      <c r="AL105" s="356"/>
      <c r="AM105" s="356" t="s">
        <v>551</v>
      </c>
      <c r="AN105" s="356"/>
      <c r="AO105" s="356"/>
      <c r="AP105" s="356"/>
      <c r="AQ105" s="816">
        <v>1</v>
      </c>
      <c r="AR105" s="817"/>
      <c r="AS105" s="817"/>
      <c r="AT105" s="818"/>
      <c r="AU105" s="816" t="s">
        <v>593</v>
      </c>
      <c r="AV105" s="817"/>
      <c r="AW105" s="817"/>
      <c r="AX105" s="818"/>
    </row>
    <row r="106" spans="1:60" ht="31.5" customHeight="1" x14ac:dyDescent="0.2">
      <c r="A106" s="488" t="s">
        <v>494</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540</v>
      </c>
      <c r="AV106" s="359"/>
      <c r="AW106" s="359"/>
      <c r="AX106" s="361"/>
    </row>
    <row r="107" spans="1:60" ht="23.25" customHeight="1" x14ac:dyDescent="0.2">
      <c r="A107" s="491"/>
      <c r="B107" s="492"/>
      <c r="C107" s="492"/>
      <c r="D107" s="492"/>
      <c r="E107" s="492"/>
      <c r="F107" s="493"/>
      <c r="G107" s="158" t="s">
        <v>592</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551</v>
      </c>
      <c r="AC107" s="472"/>
      <c r="AD107" s="473"/>
      <c r="AE107" s="356" t="s">
        <v>551</v>
      </c>
      <c r="AF107" s="356"/>
      <c r="AG107" s="356"/>
      <c r="AH107" s="356"/>
      <c r="AI107" s="356" t="s">
        <v>551</v>
      </c>
      <c r="AJ107" s="356"/>
      <c r="AK107" s="356"/>
      <c r="AL107" s="356"/>
      <c r="AM107" s="356">
        <v>19</v>
      </c>
      <c r="AN107" s="356"/>
      <c r="AO107" s="356"/>
      <c r="AP107" s="356"/>
      <c r="AQ107" s="362" t="s">
        <v>551</v>
      </c>
      <c r="AR107" s="363"/>
      <c r="AS107" s="363"/>
      <c r="AT107" s="364"/>
      <c r="AU107" s="362" t="s">
        <v>577</v>
      </c>
      <c r="AV107" s="363"/>
      <c r="AW107" s="363"/>
      <c r="AX107" s="364"/>
    </row>
    <row r="108" spans="1:60" ht="23.25"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551</v>
      </c>
      <c r="AC108" s="405"/>
      <c r="AD108" s="406"/>
      <c r="AE108" s="356" t="s">
        <v>551</v>
      </c>
      <c r="AF108" s="356"/>
      <c r="AG108" s="356"/>
      <c r="AH108" s="356"/>
      <c r="AI108" s="356" t="s">
        <v>551</v>
      </c>
      <c r="AJ108" s="356"/>
      <c r="AK108" s="356"/>
      <c r="AL108" s="356"/>
      <c r="AM108" s="356" t="s">
        <v>551</v>
      </c>
      <c r="AN108" s="356"/>
      <c r="AO108" s="356"/>
      <c r="AP108" s="356"/>
      <c r="AQ108" s="362">
        <v>19</v>
      </c>
      <c r="AR108" s="363"/>
      <c r="AS108" s="363"/>
      <c r="AT108" s="364"/>
      <c r="AU108" s="816" t="s">
        <v>593</v>
      </c>
      <c r="AV108" s="817"/>
      <c r="AW108" s="817"/>
      <c r="AX108" s="818"/>
    </row>
    <row r="109" spans="1:60" ht="31.5" customHeight="1" x14ac:dyDescent="0.2">
      <c r="A109" s="488" t="s">
        <v>494</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540</v>
      </c>
      <c r="AV109" s="359"/>
      <c r="AW109" s="359"/>
      <c r="AX109" s="361"/>
    </row>
    <row r="110" spans="1:60" ht="23.25" customHeight="1" x14ac:dyDescent="0.2">
      <c r="A110" s="491"/>
      <c r="B110" s="492"/>
      <c r="C110" s="492"/>
      <c r="D110" s="492"/>
      <c r="E110" s="492"/>
      <c r="F110" s="493"/>
      <c r="G110" s="158" t="s">
        <v>602</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559</v>
      </c>
      <c r="AC110" s="472"/>
      <c r="AD110" s="473"/>
      <c r="AE110" s="356" t="s">
        <v>551</v>
      </c>
      <c r="AF110" s="356"/>
      <c r="AG110" s="356"/>
      <c r="AH110" s="356"/>
      <c r="AI110" s="356">
        <v>1</v>
      </c>
      <c r="AJ110" s="356"/>
      <c r="AK110" s="356"/>
      <c r="AL110" s="356"/>
      <c r="AM110" s="356">
        <v>1</v>
      </c>
      <c r="AN110" s="356"/>
      <c r="AO110" s="356"/>
      <c r="AP110" s="356"/>
      <c r="AQ110" s="362" t="s">
        <v>551</v>
      </c>
      <c r="AR110" s="363"/>
      <c r="AS110" s="363"/>
      <c r="AT110" s="364"/>
      <c r="AU110" s="362" t="s">
        <v>576</v>
      </c>
      <c r="AV110" s="363"/>
      <c r="AW110" s="363"/>
      <c r="AX110" s="364"/>
    </row>
    <row r="111" spans="1:60" ht="23.25"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559</v>
      </c>
      <c r="AC111" s="405"/>
      <c r="AD111" s="406"/>
      <c r="AE111" s="356" t="s">
        <v>551</v>
      </c>
      <c r="AF111" s="356"/>
      <c r="AG111" s="356"/>
      <c r="AH111" s="356"/>
      <c r="AI111" s="356" t="s">
        <v>551</v>
      </c>
      <c r="AJ111" s="356"/>
      <c r="AK111" s="356"/>
      <c r="AL111" s="356"/>
      <c r="AM111" s="356" t="s">
        <v>551</v>
      </c>
      <c r="AN111" s="356"/>
      <c r="AO111" s="356"/>
      <c r="AP111" s="356"/>
      <c r="AQ111" s="362">
        <v>1</v>
      </c>
      <c r="AR111" s="363"/>
      <c r="AS111" s="363"/>
      <c r="AT111" s="364"/>
      <c r="AU111" s="816" t="s">
        <v>593</v>
      </c>
      <c r="AV111" s="817"/>
      <c r="AW111" s="817"/>
      <c r="AX111" s="818"/>
    </row>
    <row r="112" spans="1:60" ht="31.5" hidden="1" customHeight="1" x14ac:dyDescent="0.2">
      <c r="A112" s="488" t="s">
        <v>494</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540</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2">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551</v>
      </c>
      <c r="AF116" s="356"/>
      <c r="AG116" s="356"/>
      <c r="AH116" s="356"/>
      <c r="AI116" s="356" t="s">
        <v>551</v>
      </c>
      <c r="AJ116" s="356"/>
      <c r="AK116" s="356"/>
      <c r="AL116" s="356"/>
      <c r="AM116" s="356" t="s">
        <v>551</v>
      </c>
      <c r="AN116" s="356"/>
      <c r="AO116" s="356"/>
      <c r="AP116" s="356"/>
      <c r="AQ116" s="362">
        <f>7971000/1</f>
        <v>7971000</v>
      </c>
      <c r="AR116" s="363"/>
      <c r="AS116" s="363"/>
      <c r="AT116" s="363"/>
      <c r="AU116" s="363"/>
      <c r="AV116" s="363"/>
      <c r="AW116" s="363"/>
      <c r="AX116" s="365"/>
    </row>
    <row r="117" spans="1:50" ht="24.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551</v>
      </c>
      <c r="AF117" s="304"/>
      <c r="AG117" s="304"/>
      <c r="AH117" s="304"/>
      <c r="AI117" s="304" t="s">
        <v>551</v>
      </c>
      <c r="AJ117" s="304"/>
      <c r="AK117" s="304"/>
      <c r="AL117" s="304"/>
      <c r="AM117" s="304" t="s">
        <v>551</v>
      </c>
      <c r="AN117" s="304"/>
      <c r="AO117" s="304"/>
      <c r="AP117" s="304"/>
      <c r="AQ117" s="304" t="s">
        <v>594</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2">
      <c r="A119" s="290"/>
      <c r="B119" s="291"/>
      <c r="C119" s="291"/>
      <c r="D119" s="291"/>
      <c r="E119" s="291"/>
      <c r="F119" s="292"/>
      <c r="G119" s="349" t="s">
        <v>599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t="s">
        <v>551</v>
      </c>
      <c r="AF119" s="356"/>
      <c r="AG119" s="356"/>
      <c r="AH119" s="356"/>
      <c r="AI119" s="356" t="s">
        <v>551</v>
      </c>
      <c r="AJ119" s="356"/>
      <c r="AK119" s="356"/>
      <c r="AL119" s="356"/>
      <c r="AM119" s="356" t="s">
        <v>551</v>
      </c>
      <c r="AN119" s="356"/>
      <c r="AO119" s="356"/>
      <c r="AP119" s="356"/>
      <c r="AQ119" s="356">
        <f>7971000/1</f>
        <v>7971000</v>
      </c>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565</v>
      </c>
      <c r="AC120" s="340"/>
      <c r="AD120" s="341"/>
      <c r="AE120" s="304" t="s">
        <v>551</v>
      </c>
      <c r="AF120" s="304"/>
      <c r="AG120" s="304"/>
      <c r="AH120" s="304"/>
      <c r="AI120" s="304" t="s">
        <v>551</v>
      </c>
      <c r="AJ120" s="304"/>
      <c r="AK120" s="304"/>
      <c r="AL120" s="304"/>
      <c r="AM120" s="304" t="s">
        <v>551</v>
      </c>
      <c r="AN120" s="304"/>
      <c r="AO120" s="304"/>
      <c r="AP120" s="304"/>
      <c r="AQ120" s="304" t="s">
        <v>594</v>
      </c>
      <c r="AR120" s="304"/>
      <c r="AS120" s="304"/>
      <c r="AT120" s="304"/>
      <c r="AU120" s="304"/>
      <c r="AV120" s="304"/>
      <c r="AW120" s="304"/>
      <c r="AX120" s="305"/>
    </row>
    <row r="121" spans="1:50" ht="23.25"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customHeight="1" x14ac:dyDescent="0.2">
      <c r="A122" s="290"/>
      <c r="B122" s="291"/>
      <c r="C122" s="291"/>
      <c r="D122" s="291"/>
      <c r="E122" s="291"/>
      <c r="F122" s="292"/>
      <c r="G122" s="349" t="s">
        <v>608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564</v>
      </c>
      <c r="AC122" s="299"/>
      <c r="AD122" s="300"/>
      <c r="AE122" s="356" t="s">
        <v>551</v>
      </c>
      <c r="AF122" s="356"/>
      <c r="AG122" s="356"/>
      <c r="AH122" s="356"/>
      <c r="AI122" s="356" t="s">
        <v>551</v>
      </c>
      <c r="AJ122" s="356"/>
      <c r="AK122" s="356"/>
      <c r="AL122" s="356"/>
      <c r="AM122" s="356" t="s">
        <v>551</v>
      </c>
      <c r="AN122" s="356"/>
      <c r="AO122" s="356"/>
      <c r="AP122" s="356"/>
      <c r="AQ122" s="356">
        <f>2400000/19</f>
        <v>126315.78947368421</v>
      </c>
      <c r="AR122" s="356"/>
      <c r="AS122" s="356"/>
      <c r="AT122" s="356"/>
      <c r="AU122" s="356"/>
      <c r="AV122" s="356"/>
      <c r="AW122" s="356"/>
      <c r="AX122" s="357"/>
    </row>
    <row r="123" spans="1:50" ht="25"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566</v>
      </c>
      <c r="AC123" s="340"/>
      <c r="AD123" s="341"/>
      <c r="AE123" s="304" t="s">
        <v>551</v>
      </c>
      <c r="AF123" s="304"/>
      <c r="AG123" s="304"/>
      <c r="AH123" s="304"/>
      <c r="AI123" s="304" t="s">
        <v>551</v>
      </c>
      <c r="AJ123" s="304"/>
      <c r="AK123" s="304"/>
      <c r="AL123" s="304"/>
      <c r="AM123" s="304" t="s">
        <v>551</v>
      </c>
      <c r="AN123" s="304"/>
      <c r="AO123" s="304"/>
      <c r="AP123" s="304"/>
      <c r="AQ123" s="304" t="s">
        <v>609</v>
      </c>
      <c r="AR123" s="304"/>
      <c r="AS123" s="304"/>
      <c r="AT123" s="304"/>
      <c r="AU123" s="304"/>
      <c r="AV123" s="304"/>
      <c r="AW123" s="304"/>
      <c r="AX123" s="305"/>
    </row>
    <row r="124" spans="1:50" ht="23.25"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customHeight="1" x14ac:dyDescent="0.2">
      <c r="A125" s="290"/>
      <c r="B125" s="291"/>
      <c r="C125" s="291"/>
      <c r="D125" s="291"/>
      <c r="E125" s="291"/>
      <c r="F125" s="292"/>
      <c r="G125" s="349" t="s">
        <v>600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564</v>
      </c>
      <c r="AC125" s="299"/>
      <c r="AD125" s="300"/>
      <c r="AE125" s="356" t="s">
        <v>466</v>
      </c>
      <c r="AF125" s="356"/>
      <c r="AG125" s="356"/>
      <c r="AH125" s="356"/>
      <c r="AI125" s="356" t="s">
        <v>551</v>
      </c>
      <c r="AJ125" s="356"/>
      <c r="AK125" s="356"/>
      <c r="AL125" s="356"/>
      <c r="AM125" s="356" t="s">
        <v>551</v>
      </c>
      <c r="AN125" s="356"/>
      <c r="AO125" s="356"/>
      <c r="AP125" s="356"/>
      <c r="AQ125" s="362">
        <f>6000000/1</f>
        <v>6000000</v>
      </c>
      <c r="AR125" s="363"/>
      <c r="AS125" s="363"/>
      <c r="AT125" s="363"/>
      <c r="AU125" s="363"/>
      <c r="AV125" s="363"/>
      <c r="AW125" s="363"/>
      <c r="AX125" s="365"/>
    </row>
    <row r="126" spans="1:50" ht="27.5" customHeight="1" thickBot="1" x14ac:dyDescent="0.2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565</v>
      </c>
      <c r="AC126" s="340"/>
      <c r="AD126" s="341"/>
      <c r="AE126" s="304" t="s">
        <v>466</v>
      </c>
      <c r="AF126" s="304"/>
      <c r="AG126" s="304"/>
      <c r="AH126" s="304"/>
      <c r="AI126" s="304" t="s">
        <v>551</v>
      </c>
      <c r="AJ126" s="304"/>
      <c r="AK126" s="304"/>
      <c r="AL126" s="304"/>
      <c r="AM126" s="304" t="s">
        <v>551</v>
      </c>
      <c r="AN126" s="304"/>
      <c r="AO126" s="304"/>
      <c r="AP126" s="304"/>
      <c r="AQ126" s="304" t="s">
        <v>605</v>
      </c>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1.5" customHeight="1" x14ac:dyDescent="0.2">
      <c r="A130" s="995" t="s">
        <v>369</v>
      </c>
      <c r="B130" s="993"/>
      <c r="C130" s="992" t="s">
        <v>366</v>
      </c>
      <c r="D130" s="993"/>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4" customHeight="1" x14ac:dyDescent="0.2">
      <c r="A131" s="996"/>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610</v>
      </c>
      <c r="AR133" s="269"/>
      <c r="AS133" s="134" t="s">
        <v>356</v>
      </c>
      <c r="AT133" s="169"/>
      <c r="AU133" s="133">
        <v>32</v>
      </c>
      <c r="AV133" s="133"/>
      <c r="AW133" s="134" t="s">
        <v>300</v>
      </c>
      <c r="AX133" s="135"/>
    </row>
    <row r="134" spans="1:50" ht="39.75" customHeight="1" x14ac:dyDescent="0.2">
      <c r="A134" s="996"/>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560</v>
      </c>
      <c r="AF134" s="101"/>
      <c r="AG134" s="101"/>
      <c r="AH134" s="101"/>
      <c r="AI134" s="264" t="s">
        <v>561</v>
      </c>
      <c r="AJ134" s="101"/>
      <c r="AK134" s="101"/>
      <c r="AL134" s="101"/>
      <c r="AM134" s="264">
        <v>15</v>
      </c>
      <c r="AN134" s="101"/>
      <c r="AO134" s="101"/>
      <c r="AP134" s="101"/>
      <c r="AQ134" s="264" t="s">
        <v>560</v>
      </c>
      <c r="AR134" s="101"/>
      <c r="AS134" s="101"/>
      <c r="AT134" s="101"/>
      <c r="AU134" s="264" t="s">
        <v>569</v>
      </c>
      <c r="AV134" s="101"/>
      <c r="AW134" s="101"/>
      <c r="AX134" s="101"/>
    </row>
    <row r="135" spans="1:50" ht="39.75" customHeight="1" x14ac:dyDescent="0.2">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560</v>
      </c>
      <c r="AF135" s="101"/>
      <c r="AG135" s="101"/>
      <c r="AH135" s="101"/>
      <c r="AI135" s="264" t="s">
        <v>561</v>
      </c>
      <c r="AJ135" s="101"/>
      <c r="AK135" s="101"/>
      <c r="AL135" s="101"/>
      <c r="AM135" s="264" t="s">
        <v>561</v>
      </c>
      <c r="AN135" s="101"/>
      <c r="AO135" s="101"/>
      <c r="AP135" s="101"/>
      <c r="AQ135" s="264" t="s">
        <v>569</v>
      </c>
      <c r="AR135" s="101"/>
      <c r="AS135" s="101"/>
      <c r="AT135" s="101"/>
      <c r="AU135" s="264">
        <v>80</v>
      </c>
      <c r="AV135" s="101"/>
      <c r="AW135" s="101"/>
      <c r="AX135" s="220"/>
    </row>
    <row r="136" spans="1:50" ht="18.75" hidden="1" customHeight="1" x14ac:dyDescent="0.2">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996"/>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2">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996"/>
      <c r="B154" s="250"/>
      <c r="C154" s="249"/>
      <c r="D154" s="250"/>
      <c r="E154" s="249"/>
      <c r="F154" s="312"/>
      <c r="G154" s="228" t="s">
        <v>582</v>
      </c>
      <c r="H154" s="158"/>
      <c r="I154" s="158"/>
      <c r="J154" s="158"/>
      <c r="K154" s="158"/>
      <c r="L154" s="158"/>
      <c r="M154" s="158"/>
      <c r="N154" s="158"/>
      <c r="O154" s="158"/>
      <c r="P154" s="229"/>
      <c r="Q154" s="157" t="s">
        <v>583</v>
      </c>
      <c r="R154" s="158"/>
      <c r="S154" s="158"/>
      <c r="T154" s="158"/>
      <c r="U154" s="158"/>
      <c r="V154" s="158"/>
      <c r="W154" s="158"/>
      <c r="X154" s="158"/>
      <c r="Y154" s="158"/>
      <c r="Z154" s="158"/>
      <c r="AA154" s="925"/>
      <c r="AB154" s="253" t="s">
        <v>584</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t="s">
        <v>632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6"/>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6"/>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6"/>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6"/>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6"/>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6"/>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2">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6"/>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6"/>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6"/>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6"/>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6"/>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2">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6"/>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6"/>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6"/>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6"/>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6"/>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2">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6"/>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6"/>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6"/>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6"/>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6"/>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2">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6"/>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6"/>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6"/>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6"/>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996"/>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2">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573</v>
      </c>
      <c r="AR432" s="133"/>
      <c r="AS432" s="134" t="s">
        <v>356</v>
      </c>
      <c r="AT432" s="169"/>
      <c r="AU432" s="133" t="s">
        <v>558</v>
      </c>
      <c r="AV432" s="133"/>
      <c r="AW432" s="134" t="s">
        <v>300</v>
      </c>
      <c r="AX432" s="135"/>
    </row>
    <row r="433" spans="1:50" ht="23.25" hidden="1" customHeight="1" x14ac:dyDescent="0.2">
      <c r="A433" s="996"/>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573</v>
      </c>
      <c r="AJ433" s="101"/>
      <c r="AK433" s="101"/>
      <c r="AL433" s="101"/>
      <c r="AM433" s="100" t="s">
        <v>573</v>
      </c>
      <c r="AN433" s="101"/>
      <c r="AO433" s="101"/>
      <c r="AP433" s="102"/>
      <c r="AQ433" s="100" t="s">
        <v>574</v>
      </c>
      <c r="AR433" s="101"/>
      <c r="AS433" s="101"/>
      <c r="AT433" s="102"/>
      <c r="AU433" s="101" t="s">
        <v>574</v>
      </c>
      <c r="AV433" s="101"/>
      <c r="AW433" s="101"/>
      <c r="AX433" s="220"/>
    </row>
    <row r="434" spans="1:50" ht="23.25" hidden="1" customHeight="1" x14ac:dyDescent="0.2">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573</v>
      </c>
      <c r="AF434" s="101"/>
      <c r="AG434" s="101"/>
      <c r="AH434" s="102"/>
      <c r="AI434" s="100" t="s">
        <v>573</v>
      </c>
      <c r="AJ434" s="101"/>
      <c r="AK434" s="101"/>
      <c r="AL434" s="101"/>
      <c r="AM434" s="100" t="s">
        <v>573</v>
      </c>
      <c r="AN434" s="101"/>
      <c r="AO434" s="101"/>
      <c r="AP434" s="102"/>
      <c r="AQ434" s="100" t="s">
        <v>573</v>
      </c>
      <c r="AR434" s="101"/>
      <c r="AS434" s="101"/>
      <c r="AT434" s="102"/>
      <c r="AU434" s="101" t="s">
        <v>573</v>
      </c>
      <c r="AV434" s="101"/>
      <c r="AW434" s="101"/>
      <c r="AX434" s="220"/>
    </row>
    <row r="435" spans="1:50" ht="23.25" hidden="1" customHeight="1" x14ac:dyDescent="0.2">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573</v>
      </c>
      <c r="AJ435" s="101"/>
      <c r="AK435" s="101"/>
      <c r="AL435" s="101"/>
      <c r="AM435" s="100" t="s">
        <v>573</v>
      </c>
      <c r="AN435" s="101"/>
      <c r="AO435" s="101"/>
      <c r="AP435" s="102"/>
      <c r="AQ435" s="100" t="s">
        <v>573</v>
      </c>
      <c r="AR435" s="101"/>
      <c r="AS435" s="101"/>
      <c r="AT435" s="102"/>
      <c r="AU435" s="101" t="s">
        <v>574</v>
      </c>
      <c r="AV435" s="101"/>
      <c r="AW435" s="101"/>
      <c r="AX435" s="220"/>
    </row>
    <row r="436" spans="1:50" ht="18.75" hidden="1" customHeight="1" x14ac:dyDescent="0.2">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2">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573</v>
      </c>
      <c r="AR457" s="133"/>
      <c r="AS457" s="134" t="s">
        <v>356</v>
      </c>
      <c r="AT457" s="169"/>
      <c r="AU457" s="133" t="s">
        <v>573</v>
      </c>
      <c r="AV457" s="133"/>
      <c r="AW457" s="134" t="s">
        <v>300</v>
      </c>
      <c r="AX457" s="135"/>
    </row>
    <row r="458" spans="1:50" ht="23.25" hidden="1" customHeight="1" x14ac:dyDescent="0.2">
      <c r="A458" s="996"/>
      <c r="B458" s="250"/>
      <c r="C458" s="249"/>
      <c r="D458" s="250"/>
      <c r="E458" s="163"/>
      <c r="F458" s="164"/>
      <c r="G458" s="228" t="s">
        <v>573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573</v>
      </c>
      <c r="AC458" s="130"/>
      <c r="AD458" s="130"/>
      <c r="AE458" s="100" t="s">
        <v>573</v>
      </c>
      <c r="AF458" s="101"/>
      <c r="AG458" s="101"/>
      <c r="AH458" s="101"/>
      <c r="AI458" s="100" t="s">
        <v>573</v>
      </c>
      <c r="AJ458" s="101"/>
      <c r="AK458" s="101"/>
      <c r="AL458" s="101"/>
      <c r="AM458" s="100" t="s">
        <v>573</v>
      </c>
      <c r="AN458" s="101"/>
      <c r="AO458" s="101"/>
      <c r="AP458" s="102"/>
      <c r="AQ458" s="100" t="s">
        <v>573</v>
      </c>
      <c r="AR458" s="101"/>
      <c r="AS458" s="101"/>
      <c r="AT458" s="102"/>
      <c r="AU458" s="101" t="s">
        <v>573</v>
      </c>
      <c r="AV458" s="101"/>
      <c r="AW458" s="101"/>
      <c r="AX458" s="220"/>
    </row>
    <row r="459" spans="1:50" ht="23.25" hidden="1" customHeight="1" x14ac:dyDescent="0.2">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558</v>
      </c>
      <c r="AF459" s="101"/>
      <c r="AG459" s="101"/>
      <c r="AH459" s="102"/>
      <c r="AI459" s="100" t="s">
        <v>573</v>
      </c>
      <c r="AJ459" s="101"/>
      <c r="AK459" s="101"/>
      <c r="AL459" s="101"/>
      <c r="AM459" s="100" t="s">
        <v>573</v>
      </c>
      <c r="AN459" s="101"/>
      <c r="AO459" s="101"/>
      <c r="AP459" s="102"/>
      <c r="AQ459" s="100" t="s">
        <v>573</v>
      </c>
      <c r="AR459" s="101"/>
      <c r="AS459" s="101"/>
      <c r="AT459" s="102"/>
      <c r="AU459" s="101" t="s">
        <v>573</v>
      </c>
      <c r="AV459" s="101"/>
      <c r="AW459" s="101"/>
      <c r="AX459" s="220"/>
    </row>
    <row r="460" spans="1:50" ht="23.25" hidden="1" customHeight="1" x14ac:dyDescent="0.2">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573</v>
      </c>
      <c r="AF460" s="101"/>
      <c r="AG460" s="101"/>
      <c r="AH460" s="102"/>
      <c r="AI460" s="100" t="s">
        <v>558</v>
      </c>
      <c r="AJ460" s="101"/>
      <c r="AK460" s="101"/>
      <c r="AL460" s="101"/>
      <c r="AM460" s="100" t="s">
        <v>573</v>
      </c>
      <c r="AN460" s="101"/>
      <c r="AO460" s="101"/>
      <c r="AP460" s="102"/>
      <c r="AQ460" s="100" t="s">
        <v>574</v>
      </c>
      <c r="AR460" s="101"/>
      <c r="AS460" s="101"/>
      <c r="AT460" s="102"/>
      <c r="AU460" s="101" t="s">
        <v>573</v>
      </c>
      <c r="AV460" s="101"/>
      <c r="AW460" s="101"/>
      <c r="AX460" s="220"/>
    </row>
    <row r="461" spans="1:50" ht="18.75" hidden="1" customHeight="1" x14ac:dyDescent="0.2">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2">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2">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hidden="1" customHeight="1" x14ac:dyDescent="0.2">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996"/>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5">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110" customHeight="1" x14ac:dyDescent="0.2">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549</v>
      </c>
      <c r="AE702" s="898"/>
      <c r="AF702" s="898"/>
      <c r="AG702" s="887" t="s">
        <v>586</v>
      </c>
      <c r="AH702" s="888"/>
      <c r="AI702" s="888"/>
      <c r="AJ702" s="888"/>
      <c r="AK702" s="888"/>
      <c r="AL702" s="888"/>
      <c r="AM702" s="888"/>
      <c r="AN702" s="888"/>
      <c r="AO702" s="888"/>
      <c r="AP702" s="888"/>
      <c r="AQ702" s="888"/>
      <c r="AR702" s="888"/>
      <c r="AS702" s="888"/>
      <c r="AT702" s="888"/>
      <c r="AU702" s="888"/>
      <c r="AV702" s="888"/>
      <c r="AW702" s="888"/>
      <c r="AX702" s="889"/>
    </row>
    <row r="703" spans="1:50" ht="95.5" customHeight="1" x14ac:dyDescent="0.2">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549</v>
      </c>
      <c r="AE703" s="152"/>
      <c r="AF703" s="152"/>
      <c r="AG703" s="662" t="s">
        <v>607</v>
      </c>
      <c r="AH703" s="663"/>
      <c r="AI703" s="663"/>
      <c r="AJ703" s="663"/>
      <c r="AK703" s="663"/>
      <c r="AL703" s="663"/>
      <c r="AM703" s="663"/>
      <c r="AN703" s="663"/>
      <c r="AO703" s="663"/>
      <c r="AP703" s="663"/>
      <c r="AQ703" s="663"/>
      <c r="AR703" s="663"/>
      <c r="AS703" s="663"/>
      <c r="AT703" s="663"/>
      <c r="AU703" s="663"/>
      <c r="AV703" s="663"/>
      <c r="AW703" s="663"/>
      <c r="AX703" s="664"/>
    </row>
    <row r="704" spans="1:50" ht="190" customHeight="1" x14ac:dyDescent="0.2">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549</v>
      </c>
      <c r="AE704" s="584"/>
      <c r="AF704" s="584"/>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570</v>
      </c>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3"/>
      <c r="B706" s="769"/>
      <c r="C706" s="612"/>
      <c r="D706" s="613"/>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570</v>
      </c>
      <c r="AE706" s="152"/>
      <c r="AF706" s="152"/>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3"/>
      <c r="B707" s="769"/>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151" t="s">
        <v>570</v>
      </c>
      <c r="AE707" s="152"/>
      <c r="AF707" s="152"/>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570</v>
      </c>
      <c r="AE708" s="666"/>
      <c r="AF708" s="66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570</v>
      </c>
      <c r="AE709" s="152"/>
      <c r="AF709" s="152"/>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2">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570</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2">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570</v>
      </c>
      <c r="AE711" s="152"/>
      <c r="AF711" s="152"/>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2">
      <c r="A712" s="653"/>
      <c r="B712" s="654"/>
      <c r="C712" s="586" t="s">
        <v>489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570</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2">
      <c r="A713" s="653"/>
      <c r="B713" s="654"/>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2">
      <c r="A714" s="655"/>
      <c r="B714" s="656"/>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570</v>
      </c>
      <c r="AE714" s="590"/>
      <c r="AF714" s="591"/>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570</v>
      </c>
      <c r="AE715" s="666"/>
      <c r="AF715" s="776"/>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570</v>
      </c>
      <c r="AE716" s="758"/>
      <c r="AF716" s="758"/>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2">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570</v>
      </c>
      <c r="AE717" s="152"/>
      <c r="AF717" s="152"/>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2">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570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570</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48"/>
      <c r="B720" s="649"/>
      <c r="C720" s="937" t="s">
        <v>481</v>
      </c>
      <c r="D720" s="935"/>
      <c r="E720" s="935"/>
      <c r="F720" s="938"/>
      <c r="G720" s="934" t="s">
        <v>482</v>
      </c>
      <c r="H720" s="935"/>
      <c r="I720" s="935"/>
      <c r="J720" s="935"/>
      <c r="K720" s="935"/>
      <c r="L720" s="935"/>
      <c r="M720" s="935"/>
      <c r="N720" s="934" t="s">
        <v>486</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2">
      <c r="A721" s="648"/>
      <c r="B721" s="649"/>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48"/>
      <c r="B722" s="649"/>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48"/>
      <c r="B723" s="649"/>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48"/>
      <c r="B724" s="649"/>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0"/>
      <c r="B725" s="651"/>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52.5" customHeight="1" x14ac:dyDescent="0.2">
      <c r="A726" s="619" t="s">
        <v>48</v>
      </c>
      <c r="B726" s="620"/>
      <c r="C726" s="444" t="s">
        <v>53</v>
      </c>
      <c r="D726" s="581"/>
      <c r="E726" s="581"/>
      <c r="F726" s="582"/>
      <c r="G726" s="796" t="s">
        <v>624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2.5" customHeight="1" thickBot="1" x14ac:dyDescent="0.25">
      <c r="A727" s="621"/>
      <c r="B727" s="622"/>
      <c r="C727" s="694" t="s">
        <v>57</v>
      </c>
      <c r="D727" s="695"/>
      <c r="E727" s="695"/>
      <c r="F727" s="696"/>
      <c r="G727" s="794" t="s">
        <v>625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4.5" customHeight="1" thickBot="1" x14ac:dyDescent="0.25">
      <c r="A729" s="764" t="s">
        <v>571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2">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0.5" customHeight="1" thickBot="1" x14ac:dyDescent="0.25">
      <c r="A731" s="616" t="s">
        <v>257</v>
      </c>
      <c r="B731" s="617"/>
      <c r="C731" s="617"/>
      <c r="D731" s="617"/>
      <c r="E731" s="618"/>
      <c r="F731" s="679" t="s">
        <v>626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2">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7" customHeight="1" thickBot="1" x14ac:dyDescent="0.25">
      <c r="A733" s="748" t="s">
        <v>257</v>
      </c>
      <c r="B733" s="749"/>
      <c r="C733" s="749"/>
      <c r="D733" s="749"/>
      <c r="E733" s="750"/>
      <c r="F733" s="765" t="s">
        <v>631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2">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0" customHeight="1" thickBot="1" x14ac:dyDescent="0.25">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2">
      <c r="A736" s="773" t="s">
        <v>496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2">
      <c r="A737" s="116" t="s">
        <v>431</v>
      </c>
      <c r="B737" s="117"/>
      <c r="C737" s="117"/>
      <c r="D737" s="118"/>
      <c r="E737" s="111" t="s">
        <v>560</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2">
      <c r="A738" s="116" t="s">
        <v>361</v>
      </c>
      <c r="B738" s="117"/>
      <c r="C738" s="117"/>
      <c r="D738" s="118"/>
      <c r="E738" s="111" t="s">
        <v>561</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483</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c r="F739" s="126"/>
      <c r="G739" s="126"/>
      <c r="H739" s="91" t="str">
        <f>IF(E739="", "", "(")</f>
        <v/>
      </c>
      <c r="I739" s="106" t="s">
        <v>470</v>
      </c>
      <c r="J739" s="106"/>
      <c r="K739" s="91" t="str">
        <f>IF(OR(I739="　", I739=""), "", "-")</f>
        <v>-</v>
      </c>
      <c r="L739" s="107">
        <v>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6.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3"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7"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6.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5" customHeight="1" thickBot="1" x14ac:dyDescent="0.2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9" t="s">
        <v>533</v>
      </c>
      <c r="B779" s="760"/>
      <c r="C779" s="760"/>
      <c r="D779" s="760"/>
      <c r="E779" s="760"/>
      <c r="F779" s="761"/>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2"/>
      <c r="C781" s="762"/>
      <c r="D781" s="762"/>
      <c r="E781" s="762"/>
      <c r="F781" s="763"/>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2">
      <c r="A783" s="556"/>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6"/>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6"/>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6"/>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6"/>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2">
      <c r="A792" s="556"/>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2">
      <c r="A795" s="556"/>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6"/>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2">
      <c r="A817" s="556"/>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487</v>
      </c>
      <c r="AM831" s="958"/>
      <c r="AN831" s="958"/>
      <c r="AO831" s="82" t="s">
        <v>485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487</v>
      </c>
      <c r="AM1098" s="960"/>
      <c r="AN1098" s="960"/>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hidden="1" customHeight="1" x14ac:dyDescent="0.2">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47">
      <formula>IF(RIGHT(TEXT(P14,"0.#"),1)=".",FALSE,TRUE)</formula>
    </cfRule>
    <cfRule type="expression" dxfId="2804" priority="14048">
      <formula>IF(RIGHT(TEXT(P14,"0.#"),1)=".",TRUE,FALSE)</formula>
    </cfRule>
  </conditionalFormatting>
  <conditionalFormatting sqref="AE32">
    <cfRule type="expression" dxfId="2803" priority="14037">
      <formula>IF(RIGHT(TEXT(AE32,"0.#"),1)=".",FALSE,TRUE)</formula>
    </cfRule>
    <cfRule type="expression" dxfId="2802" priority="14038">
      <formula>IF(RIGHT(TEXT(AE32,"0.#"),1)=".",TRUE,FALSE)</formula>
    </cfRule>
  </conditionalFormatting>
  <conditionalFormatting sqref="P18:AX18">
    <cfRule type="expression" dxfId="2801" priority="13923">
      <formula>IF(RIGHT(TEXT(P18,"0.#"),1)=".",FALSE,TRUE)</formula>
    </cfRule>
    <cfRule type="expression" dxfId="2800" priority="13924">
      <formula>IF(RIGHT(TEXT(P18,"0.#"),1)=".",TRUE,FALSE)</formula>
    </cfRule>
  </conditionalFormatting>
  <conditionalFormatting sqref="Y782">
    <cfRule type="expression" dxfId="2799" priority="13919">
      <formula>IF(RIGHT(TEXT(Y782,"0.#"),1)=".",FALSE,TRUE)</formula>
    </cfRule>
    <cfRule type="expression" dxfId="2798" priority="13920">
      <formula>IF(RIGHT(TEXT(Y782,"0.#"),1)=".",TRUE,FALSE)</formula>
    </cfRule>
  </conditionalFormatting>
  <conditionalFormatting sqref="Y791">
    <cfRule type="expression" dxfId="2797" priority="13915">
      <formula>IF(RIGHT(TEXT(Y791,"0.#"),1)=".",FALSE,TRUE)</formula>
    </cfRule>
    <cfRule type="expression" dxfId="2796" priority="13916">
      <formula>IF(RIGHT(TEXT(Y791,"0.#"),1)=".",TRUE,FALSE)</formula>
    </cfRule>
  </conditionalFormatting>
  <conditionalFormatting sqref="Y822:Y829 Y820 Y809:Y816 Y807 Y796:Y803 Y794">
    <cfRule type="expression" dxfId="2795" priority="13697">
      <formula>IF(RIGHT(TEXT(Y794,"0.#"),1)=".",FALSE,TRUE)</formula>
    </cfRule>
    <cfRule type="expression" dxfId="2794" priority="13698">
      <formula>IF(RIGHT(TEXT(Y794,"0.#"),1)=".",TRUE,FALSE)</formula>
    </cfRule>
  </conditionalFormatting>
  <conditionalFormatting sqref="P16:AQ17 P15:AX15 P13:AX13">
    <cfRule type="expression" dxfId="2793" priority="13745">
      <formula>IF(RIGHT(TEXT(P13,"0.#"),1)=".",FALSE,TRUE)</formula>
    </cfRule>
    <cfRule type="expression" dxfId="2792" priority="13746">
      <formula>IF(RIGHT(TEXT(P13,"0.#"),1)=".",TRUE,FALSE)</formula>
    </cfRule>
  </conditionalFormatting>
  <conditionalFormatting sqref="P19:AJ19">
    <cfRule type="expression" dxfId="2791" priority="13743">
      <formula>IF(RIGHT(TEXT(P19,"0.#"),1)=".",FALSE,TRUE)</formula>
    </cfRule>
    <cfRule type="expression" dxfId="2790" priority="13744">
      <formula>IF(RIGHT(TEXT(P19,"0.#"),1)=".",TRUE,FALSE)</formula>
    </cfRule>
  </conditionalFormatting>
  <conditionalFormatting sqref="AE101 AQ101">
    <cfRule type="expression" dxfId="2789" priority="13735">
      <formula>IF(RIGHT(TEXT(AE101,"0.#"),1)=".",FALSE,TRUE)</formula>
    </cfRule>
    <cfRule type="expression" dxfId="2788" priority="13736">
      <formula>IF(RIGHT(TEXT(AE101,"0.#"),1)=".",TRUE,FALSE)</formula>
    </cfRule>
  </conditionalFormatting>
  <conditionalFormatting sqref="Y783:Y790 Y781">
    <cfRule type="expression" dxfId="2787" priority="13721">
      <formula>IF(RIGHT(TEXT(Y781,"0.#"),1)=".",FALSE,TRUE)</formula>
    </cfRule>
    <cfRule type="expression" dxfId="2786" priority="13722">
      <formula>IF(RIGHT(TEXT(Y781,"0.#"),1)=".",TRUE,FALSE)</formula>
    </cfRule>
  </conditionalFormatting>
  <conditionalFormatting sqref="AU782">
    <cfRule type="expression" dxfId="2785" priority="13719">
      <formula>IF(RIGHT(TEXT(AU782,"0.#"),1)=".",FALSE,TRUE)</formula>
    </cfRule>
    <cfRule type="expression" dxfId="2784" priority="13720">
      <formula>IF(RIGHT(TEXT(AU782,"0.#"),1)=".",TRUE,FALSE)</formula>
    </cfRule>
  </conditionalFormatting>
  <conditionalFormatting sqref="AU791">
    <cfRule type="expression" dxfId="2783" priority="13717">
      <formula>IF(RIGHT(TEXT(AU791,"0.#"),1)=".",FALSE,TRUE)</formula>
    </cfRule>
    <cfRule type="expression" dxfId="2782" priority="13718">
      <formula>IF(RIGHT(TEXT(AU791,"0.#"),1)=".",TRUE,FALSE)</formula>
    </cfRule>
  </conditionalFormatting>
  <conditionalFormatting sqref="AU783:AU790 AU781">
    <cfRule type="expression" dxfId="2781" priority="13715">
      <formula>IF(RIGHT(TEXT(AU781,"0.#"),1)=".",FALSE,TRUE)</formula>
    </cfRule>
    <cfRule type="expression" dxfId="2780" priority="13716">
      <formula>IF(RIGHT(TEXT(AU781,"0.#"),1)=".",TRUE,FALSE)</formula>
    </cfRule>
  </conditionalFormatting>
  <conditionalFormatting sqref="Y821 Y808 Y795">
    <cfRule type="expression" dxfId="2779" priority="13701">
      <formula>IF(RIGHT(TEXT(Y795,"0.#"),1)=".",FALSE,TRUE)</formula>
    </cfRule>
    <cfRule type="expression" dxfId="2778" priority="13702">
      <formula>IF(RIGHT(TEXT(Y795,"0.#"),1)=".",TRUE,FALSE)</formula>
    </cfRule>
  </conditionalFormatting>
  <conditionalFormatting sqref="Y830 Y817 Y804">
    <cfRule type="expression" dxfId="2777" priority="13699">
      <formula>IF(RIGHT(TEXT(Y804,"0.#"),1)=".",FALSE,TRUE)</formula>
    </cfRule>
    <cfRule type="expression" dxfId="2776" priority="13700">
      <formula>IF(RIGHT(TEXT(Y804,"0.#"),1)=".",TRUE,FALSE)</formula>
    </cfRule>
  </conditionalFormatting>
  <conditionalFormatting sqref="AU821 AU808 AU795">
    <cfRule type="expression" dxfId="2775" priority="13695">
      <formula>IF(RIGHT(TEXT(AU795,"0.#"),1)=".",FALSE,TRUE)</formula>
    </cfRule>
    <cfRule type="expression" dxfId="2774" priority="13696">
      <formula>IF(RIGHT(TEXT(AU795,"0.#"),1)=".",TRUE,FALSE)</formula>
    </cfRule>
  </conditionalFormatting>
  <conditionalFormatting sqref="AU830 AU817 AU804">
    <cfRule type="expression" dxfId="2773" priority="13693">
      <formula>IF(RIGHT(TEXT(AU804,"0.#"),1)=".",FALSE,TRUE)</formula>
    </cfRule>
    <cfRule type="expression" dxfId="2772" priority="13694">
      <formula>IF(RIGHT(TEXT(AU804,"0.#"),1)=".",TRUE,FALSE)</formula>
    </cfRule>
  </conditionalFormatting>
  <conditionalFormatting sqref="AU822:AU829 AU820 AU809:AU816 AU807 AU796:AU803 AU794">
    <cfRule type="expression" dxfId="2771" priority="13691">
      <formula>IF(RIGHT(TEXT(AU794,"0.#"),1)=".",FALSE,TRUE)</formula>
    </cfRule>
    <cfRule type="expression" dxfId="2770" priority="13692">
      <formula>IF(RIGHT(TEXT(AU794,"0.#"),1)=".",TRUE,FALSE)</formula>
    </cfRule>
  </conditionalFormatting>
  <conditionalFormatting sqref="AM87">
    <cfRule type="expression" dxfId="2769" priority="13345">
      <formula>IF(RIGHT(TEXT(AM87,"0.#"),1)=".",FALSE,TRUE)</formula>
    </cfRule>
    <cfRule type="expression" dxfId="2768" priority="13346">
      <formula>IF(RIGHT(TEXT(AM87,"0.#"),1)=".",TRUE,FALSE)</formula>
    </cfRule>
  </conditionalFormatting>
  <conditionalFormatting sqref="AE55">
    <cfRule type="expression" dxfId="2767" priority="13413">
      <formula>IF(RIGHT(TEXT(AE55,"0.#"),1)=".",FALSE,TRUE)</formula>
    </cfRule>
    <cfRule type="expression" dxfId="2766" priority="13414">
      <formula>IF(RIGHT(TEXT(AE55,"0.#"),1)=".",TRUE,FALSE)</formula>
    </cfRule>
  </conditionalFormatting>
  <conditionalFormatting sqref="AI55">
    <cfRule type="expression" dxfId="2765" priority="13411">
      <formula>IF(RIGHT(TEXT(AI55,"0.#"),1)=".",FALSE,TRUE)</formula>
    </cfRule>
    <cfRule type="expression" dxfId="2764" priority="13412">
      <formula>IF(RIGHT(TEXT(AI55,"0.#"),1)=".",TRUE,FALSE)</formula>
    </cfRule>
  </conditionalFormatting>
  <conditionalFormatting sqref="AM34">
    <cfRule type="expression" dxfId="2763" priority="13491">
      <formula>IF(RIGHT(TEXT(AM34,"0.#"),1)=".",FALSE,TRUE)</formula>
    </cfRule>
    <cfRule type="expression" dxfId="2762" priority="13492">
      <formula>IF(RIGHT(TEXT(AM34,"0.#"),1)=".",TRUE,FALSE)</formula>
    </cfRule>
  </conditionalFormatting>
  <conditionalFormatting sqref="AE33">
    <cfRule type="expression" dxfId="2761" priority="13505">
      <formula>IF(RIGHT(TEXT(AE33,"0.#"),1)=".",FALSE,TRUE)</formula>
    </cfRule>
    <cfRule type="expression" dxfId="2760" priority="13506">
      <formula>IF(RIGHT(TEXT(AE33,"0.#"),1)=".",TRUE,FALSE)</formula>
    </cfRule>
  </conditionalFormatting>
  <conditionalFormatting sqref="AE34">
    <cfRule type="expression" dxfId="2759" priority="13503">
      <formula>IF(RIGHT(TEXT(AE34,"0.#"),1)=".",FALSE,TRUE)</formula>
    </cfRule>
    <cfRule type="expression" dxfId="2758" priority="13504">
      <formula>IF(RIGHT(TEXT(AE34,"0.#"),1)=".",TRUE,FALSE)</formula>
    </cfRule>
  </conditionalFormatting>
  <conditionalFormatting sqref="AI34">
    <cfRule type="expression" dxfId="2757" priority="13501">
      <formula>IF(RIGHT(TEXT(AI34,"0.#"),1)=".",FALSE,TRUE)</formula>
    </cfRule>
    <cfRule type="expression" dxfId="2756" priority="13502">
      <formula>IF(RIGHT(TEXT(AI34,"0.#"),1)=".",TRUE,FALSE)</formula>
    </cfRule>
  </conditionalFormatting>
  <conditionalFormatting sqref="AI33">
    <cfRule type="expression" dxfId="2755" priority="13499">
      <formula>IF(RIGHT(TEXT(AI33,"0.#"),1)=".",FALSE,TRUE)</formula>
    </cfRule>
    <cfRule type="expression" dxfId="2754" priority="13500">
      <formula>IF(RIGHT(TEXT(AI33,"0.#"),1)=".",TRUE,FALSE)</formula>
    </cfRule>
  </conditionalFormatting>
  <conditionalFormatting sqref="AI32">
    <cfRule type="expression" dxfId="2753" priority="13497">
      <formula>IF(RIGHT(TEXT(AI32,"0.#"),1)=".",FALSE,TRUE)</formula>
    </cfRule>
    <cfRule type="expression" dxfId="2752" priority="13498">
      <formula>IF(RIGHT(TEXT(AI32,"0.#"),1)=".",TRUE,FALSE)</formula>
    </cfRule>
  </conditionalFormatting>
  <conditionalFormatting sqref="AQ34">
    <cfRule type="expression" dxfId="2751" priority="13485">
      <formula>IF(RIGHT(TEXT(AQ34,"0.#"),1)=".",FALSE,TRUE)</formula>
    </cfRule>
    <cfRule type="expression" dxfId="2750" priority="13486">
      <formula>IF(RIGHT(TEXT(AQ34,"0.#"),1)=".",TRUE,FALSE)</formula>
    </cfRule>
  </conditionalFormatting>
  <conditionalFormatting sqref="AU32:AU34">
    <cfRule type="expression" dxfId="2749" priority="13483">
      <formula>IF(RIGHT(TEXT(AU32,"0.#"),1)=".",FALSE,TRUE)</formula>
    </cfRule>
    <cfRule type="expression" dxfId="2748" priority="13484">
      <formula>IF(RIGHT(TEXT(AU32,"0.#"),1)=".",TRUE,FALSE)</formula>
    </cfRule>
  </conditionalFormatting>
  <conditionalFormatting sqref="AE53">
    <cfRule type="expression" dxfId="2747" priority="13417">
      <formula>IF(RIGHT(TEXT(AE53,"0.#"),1)=".",FALSE,TRUE)</formula>
    </cfRule>
    <cfRule type="expression" dxfId="2746" priority="13418">
      <formula>IF(RIGHT(TEXT(AE53,"0.#"),1)=".",TRUE,FALSE)</formula>
    </cfRule>
  </conditionalFormatting>
  <conditionalFormatting sqref="AE54">
    <cfRule type="expression" dxfId="2745" priority="13415">
      <formula>IF(RIGHT(TEXT(AE54,"0.#"),1)=".",FALSE,TRUE)</formula>
    </cfRule>
    <cfRule type="expression" dxfId="2744" priority="13416">
      <formula>IF(RIGHT(TEXT(AE54,"0.#"),1)=".",TRUE,FALSE)</formula>
    </cfRule>
  </conditionalFormatting>
  <conditionalFormatting sqref="AI54">
    <cfRule type="expression" dxfId="2743" priority="13409">
      <formula>IF(RIGHT(TEXT(AI54,"0.#"),1)=".",FALSE,TRUE)</formula>
    </cfRule>
    <cfRule type="expression" dxfId="2742" priority="13410">
      <formula>IF(RIGHT(TEXT(AI54,"0.#"),1)=".",TRUE,FALSE)</formula>
    </cfRule>
  </conditionalFormatting>
  <conditionalFormatting sqref="AI53">
    <cfRule type="expression" dxfId="2741" priority="13407">
      <formula>IF(RIGHT(TEXT(AI53,"0.#"),1)=".",FALSE,TRUE)</formula>
    </cfRule>
    <cfRule type="expression" dxfId="2740" priority="13408">
      <formula>IF(RIGHT(TEXT(AI53,"0.#"),1)=".",TRUE,FALSE)</formula>
    </cfRule>
  </conditionalFormatting>
  <conditionalFormatting sqref="AM53">
    <cfRule type="expression" dxfId="2739" priority="13405">
      <formula>IF(RIGHT(TEXT(AM53,"0.#"),1)=".",FALSE,TRUE)</formula>
    </cfRule>
    <cfRule type="expression" dxfId="2738" priority="13406">
      <formula>IF(RIGHT(TEXT(AM53,"0.#"),1)=".",TRUE,FALSE)</formula>
    </cfRule>
  </conditionalFormatting>
  <conditionalFormatting sqref="AM54">
    <cfRule type="expression" dxfId="2737" priority="13403">
      <formula>IF(RIGHT(TEXT(AM54,"0.#"),1)=".",FALSE,TRUE)</formula>
    </cfRule>
    <cfRule type="expression" dxfId="2736" priority="13404">
      <formula>IF(RIGHT(TEXT(AM54,"0.#"),1)=".",TRUE,FALSE)</formula>
    </cfRule>
  </conditionalFormatting>
  <conditionalFormatting sqref="AM55">
    <cfRule type="expression" dxfId="2735" priority="13401">
      <formula>IF(RIGHT(TEXT(AM55,"0.#"),1)=".",FALSE,TRUE)</formula>
    </cfRule>
    <cfRule type="expression" dxfId="2734" priority="13402">
      <formula>IF(RIGHT(TEXT(AM55,"0.#"),1)=".",TRUE,FALSE)</formula>
    </cfRule>
  </conditionalFormatting>
  <conditionalFormatting sqref="AE60">
    <cfRule type="expression" dxfId="2733" priority="13387">
      <formula>IF(RIGHT(TEXT(AE60,"0.#"),1)=".",FALSE,TRUE)</formula>
    </cfRule>
    <cfRule type="expression" dxfId="2732" priority="13388">
      <formula>IF(RIGHT(TEXT(AE60,"0.#"),1)=".",TRUE,FALSE)</formula>
    </cfRule>
  </conditionalFormatting>
  <conditionalFormatting sqref="AE61">
    <cfRule type="expression" dxfId="2731" priority="13385">
      <formula>IF(RIGHT(TEXT(AE61,"0.#"),1)=".",FALSE,TRUE)</formula>
    </cfRule>
    <cfRule type="expression" dxfId="2730" priority="13386">
      <formula>IF(RIGHT(TEXT(AE61,"0.#"),1)=".",TRUE,FALSE)</formula>
    </cfRule>
  </conditionalFormatting>
  <conditionalFormatting sqref="AE62">
    <cfRule type="expression" dxfId="2729" priority="13383">
      <formula>IF(RIGHT(TEXT(AE62,"0.#"),1)=".",FALSE,TRUE)</formula>
    </cfRule>
    <cfRule type="expression" dxfId="2728" priority="13384">
      <formula>IF(RIGHT(TEXT(AE62,"0.#"),1)=".",TRUE,FALSE)</formula>
    </cfRule>
  </conditionalFormatting>
  <conditionalFormatting sqref="AI62">
    <cfRule type="expression" dxfId="2727" priority="13381">
      <formula>IF(RIGHT(TEXT(AI62,"0.#"),1)=".",FALSE,TRUE)</formula>
    </cfRule>
    <cfRule type="expression" dxfId="2726" priority="13382">
      <formula>IF(RIGHT(TEXT(AI62,"0.#"),1)=".",TRUE,FALSE)</formula>
    </cfRule>
  </conditionalFormatting>
  <conditionalFormatting sqref="AI61">
    <cfRule type="expression" dxfId="2725" priority="13379">
      <formula>IF(RIGHT(TEXT(AI61,"0.#"),1)=".",FALSE,TRUE)</formula>
    </cfRule>
    <cfRule type="expression" dxfId="2724" priority="13380">
      <formula>IF(RIGHT(TEXT(AI61,"0.#"),1)=".",TRUE,FALSE)</formula>
    </cfRule>
  </conditionalFormatting>
  <conditionalFormatting sqref="AI60">
    <cfRule type="expression" dxfId="2723" priority="13377">
      <formula>IF(RIGHT(TEXT(AI60,"0.#"),1)=".",FALSE,TRUE)</formula>
    </cfRule>
    <cfRule type="expression" dxfId="2722" priority="13378">
      <formula>IF(RIGHT(TEXT(AI60,"0.#"),1)=".",TRUE,FALSE)</formula>
    </cfRule>
  </conditionalFormatting>
  <conditionalFormatting sqref="AM60">
    <cfRule type="expression" dxfId="2721" priority="13375">
      <formula>IF(RIGHT(TEXT(AM60,"0.#"),1)=".",FALSE,TRUE)</formula>
    </cfRule>
    <cfRule type="expression" dxfId="2720" priority="13376">
      <formula>IF(RIGHT(TEXT(AM60,"0.#"),1)=".",TRUE,FALSE)</formula>
    </cfRule>
  </conditionalFormatting>
  <conditionalFormatting sqref="AM61">
    <cfRule type="expression" dxfId="2719" priority="13373">
      <formula>IF(RIGHT(TEXT(AM61,"0.#"),1)=".",FALSE,TRUE)</formula>
    </cfRule>
    <cfRule type="expression" dxfId="2718" priority="13374">
      <formula>IF(RIGHT(TEXT(AM61,"0.#"),1)=".",TRUE,FALSE)</formula>
    </cfRule>
  </conditionalFormatting>
  <conditionalFormatting sqref="AM62">
    <cfRule type="expression" dxfId="2717" priority="13371">
      <formula>IF(RIGHT(TEXT(AM62,"0.#"),1)=".",FALSE,TRUE)</formula>
    </cfRule>
    <cfRule type="expression" dxfId="2716" priority="13372">
      <formula>IF(RIGHT(TEXT(AM62,"0.#"),1)=".",TRUE,FALSE)</formula>
    </cfRule>
  </conditionalFormatting>
  <conditionalFormatting sqref="AE87">
    <cfRule type="expression" dxfId="2715" priority="13357">
      <formula>IF(RIGHT(TEXT(AE87,"0.#"),1)=".",FALSE,TRUE)</formula>
    </cfRule>
    <cfRule type="expression" dxfId="2714" priority="13358">
      <formula>IF(RIGHT(TEXT(AE87,"0.#"),1)=".",TRUE,FALSE)</formula>
    </cfRule>
  </conditionalFormatting>
  <conditionalFormatting sqref="AE88">
    <cfRule type="expression" dxfId="2713" priority="13355">
      <formula>IF(RIGHT(TEXT(AE88,"0.#"),1)=".",FALSE,TRUE)</formula>
    </cfRule>
    <cfRule type="expression" dxfId="2712" priority="13356">
      <formula>IF(RIGHT(TEXT(AE88,"0.#"),1)=".",TRUE,FALSE)</formula>
    </cfRule>
  </conditionalFormatting>
  <conditionalFormatting sqref="AE89">
    <cfRule type="expression" dxfId="2711" priority="13353">
      <formula>IF(RIGHT(TEXT(AE89,"0.#"),1)=".",FALSE,TRUE)</formula>
    </cfRule>
    <cfRule type="expression" dxfId="2710" priority="13354">
      <formula>IF(RIGHT(TEXT(AE89,"0.#"),1)=".",TRUE,FALSE)</formula>
    </cfRule>
  </conditionalFormatting>
  <conditionalFormatting sqref="AI89">
    <cfRule type="expression" dxfId="2709" priority="13351">
      <formula>IF(RIGHT(TEXT(AI89,"0.#"),1)=".",FALSE,TRUE)</formula>
    </cfRule>
    <cfRule type="expression" dxfId="2708" priority="13352">
      <formula>IF(RIGHT(TEXT(AI89,"0.#"),1)=".",TRUE,FALSE)</formula>
    </cfRule>
  </conditionalFormatting>
  <conditionalFormatting sqref="AI88">
    <cfRule type="expression" dxfId="2707" priority="13349">
      <formula>IF(RIGHT(TEXT(AI88,"0.#"),1)=".",FALSE,TRUE)</formula>
    </cfRule>
    <cfRule type="expression" dxfId="2706" priority="13350">
      <formula>IF(RIGHT(TEXT(AI88,"0.#"),1)=".",TRUE,FALSE)</formula>
    </cfRule>
  </conditionalFormatting>
  <conditionalFormatting sqref="AI87">
    <cfRule type="expression" dxfId="2705" priority="13347">
      <formula>IF(RIGHT(TEXT(AI87,"0.#"),1)=".",FALSE,TRUE)</formula>
    </cfRule>
    <cfRule type="expression" dxfId="2704" priority="13348">
      <formula>IF(RIGHT(TEXT(AI87,"0.#"),1)=".",TRUE,FALSE)</formula>
    </cfRule>
  </conditionalFormatting>
  <conditionalFormatting sqref="AM88">
    <cfRule type="expression" dxfId="2703" priority="13343">
      <formula>IF(RIGHT(TEXT(AM88,"0.#"),1)=".",FALSE,TRUE)</formula>
    </cfRule>
    <cfRule type="expression" dxfId="2702" priority="13344">
      <formula>IF(RIGHT(TEXT(AM88,"0.#"),1)=".",TRUE,FALSE)</formula>
    </cfRule>
  </conditionalFormatting>
  <conditionalFormatting sqref="AM89">
    <cfRule type="expression" dxfId="2701" priority="13341">
      <formula>IF(RIGHT(TEXT(AM89,"0.#"),1)=".",FALSE,TRUE)</formula>
    </cfRule>
    <cfRule type="expression" dxfId="2700" priority="13342">
      <formula>IF(RIGHT(TEXT(AM89,"0.#"),1)=".",TRUE,FALSE)</formula>
    </cfRule>
  </conditionalFormatting>
  <conditionalFormatting sqref="AE92">
    <cfRule type="expression" dxfId="2699" priority="13327">
      <formula>IF(RIGHT(TEXT(AE92,"0.#"),1)=".",FALSE,TRUE)</formula>
    </cfRule>
    <cfRule type="expression" dxfId="2698" priority="13328">
      <formula>IF(RIGHT(TEXT(AE92,"0.#"),1)=".",TRUE,FALSE)</formula>
    </cfRule>
  </conditionalFormatting>
  <conditionalFormatting sqref="AE93">
    <cfRule type="expression" dxfId="2697" priority="13325">
      <formula>IF(RIGHT(TEXT(AE93,"0.#"),1)=".",FALSE,TRUE)</formula>
    </cfRule>
    <cfRule type="expression" dxfId="2696" priority="13326">
      <formula>IF(RIGHT(TEXT(AE93,"0.#"),1)=".",TRUE,FALSE)</formula>
    </cfRule>
  </conditionalFormatting>
  <conditionalFormatting sqref="AE94">
    <cfRule type="expression" dxfId="2695" priority="13323">
      <formula>IF(RIGHT(TEXT(AE94,"0.#"),1)=".",FALSE,TRUE)</formula>
    </cfRule>
    <cfRule type="expression" dxfId="2694" priority="13324">
      <formula>IF(RIGHT(TEXT(AE94,"0.#"),1)=".",TRUE,FALSE)</formula>
    </cfRule>
  </conditionalFormatting>
  <conditionalFormatting sqref="AI94">
    <cfRule type="expression" dxfId="2693" priority="13321">
      <formula>IF(RIGHT(TEXT(AI94,"0.#"),1)=".",FALSE,TRUE)</formula>
    </cfRule>
    <cfRule type="expression" dxfId="2692" priority="13322">
      <formula>IF(RIGHT(TEXT(AI94,"0.#"),1)=".",TRUE,FALSE)</formula>
    </cfRule>
  </conditionalFormatting>
  <conditionalFormatting sqref="AI93">
    <cfRule type="expression" dxfId="2691" priority="13319">
      <formula>IF(RIGHT(TEXT(AI93,"0.#"),1)=".",FALSE,TRUE)</formula>
    </cfRule>
    <cfRule type="expression" dxfId="2690" priority="13320">
      <formula>IF(RIGHT(TEXT(AI93,"0.#"),1)=".",TRUE,FALSE)</formula>
    </cfRule>
  </conditionalFormatting>
  <conditionalFormatting sqref="AI92">
    <cfRule type="expression" dxfId="2689" priority="13317">
      <formula>IF(RIGHT(TEXT(AI92,"0.#"),1)=".",FALSE,TRUE)</formula>
    </cfRule>
    <cfRule type="expression" dxfId="2688" priority="13318">
      <formula>IF(RIGHT(TEXT(AI92,"0.#"),1)=".",TRUE,FALSE)</formula>
    </cfRule>
  </conditionalFormatting>
  <conditionalFormatting sqref="AM92">
    <cfRule type="expression" dxfId="2687" priority="13315">
      <formula>IF(RIGHT(TEXT(AM92,"0.#"),1)=".",FALSE,TRUE)</formula>
    </cfRule>
    <cfRule type="expression" dxfId="2686" priority="13316">
      <formula>IF(RIGHT(TEXT(AM92,"0.#"),1)=".",TRUE,FALSE)</formula>
    </cfRule>
  </conditionalFormatting>
  <conditionalFormatting sqref="AM93">
    <cfRule type="expression" dxfId="2685" priority="13313">
      <formula>IF(RIGHT(TEXT(AM93,"0.#"),1)=".",FALSE,TRUE)</formula>
    </cfRule>
    <cfRule type="expression" dxfId="2684" priority="13314">
      <formula>IF(RIGHT(TEXT(AM93,"0.#"),1)=".",TRUE,FALSE)</formula>
    </cfRule>
  </conditionalFormatting>
  <conditionalFormatting sqref="AM94">
    <cfRule type="expression" dxfId="2683" priority="13311">
      <formula>IF(RIGHT(TEXT(AM94,"0.#"),1)=".",FALSE,TRUE)</formula>
    </cfRule>
    <cfRule type="expression" dxfId="2682" priority="13312">
      <formula>IF(RIGHT(TEXT(AM94,"0.#"),1)=".",TRUE,FALSE)</formula>
    </cfRule>
  </conditionalFormatting>
  <conditionalFormatting sqref="AE97">
    <cfRule type="expression" dxfId="2681" priority="13297">
      <formula>IF(RIGHT(TEXT(AE97,"0.#"),1)=".",FALSE,TRUE)</formula>
    </cfRule>
    <cfRule type="expression" dxfId="2680" priority="13298">
      <formula>IF(RIGHT(TEXT(AE97,"0.#"),1)=".",TRUE,FALSE)</formula>
    </cfRule>
  </conditionalFormatting>
  <conditionalFormatting sqref="AE98">
    <cfRule type="expression" dxfId="2679" priority="13295">
      <formula>IF(RIGHT(TEXT(AE98,"0.#"),1)=".",FALSE,TRUE)</formula>
    </cfRule>
    <cfRule type="expression" dxfId="2678" priority="13296">
      <formula>IF(RIGHT(TEXT(AE98,"0.#"),1)=".",TRUE,FALSE)</formula>
    </cfRule>
  </conditionalFormatting>
  <conditionalFormatting sqref="AE99">
    <cfRule type="expression" dxfId="2677" priority="13293">
      <formula>IF(RIGHT(TEXT(AE99,"0.#"),1)=".",FALSE,TRUE)</formula>
    </cfRule>
    <cfRule type="expression" dxfId="2676" priority="13294">
      <formula>IF(RIGHT(TEXT(AE99,"0.#"),1)=".",TRUE,FALSE)</formula>
    </cfRule>
  </conditionalFormatting>
  <conditionalFormatting sqref="AI99">
    <cfRule type="expression" dxfId="2675" priority="13291">
      <formula>IF(RIGHT(TEXT(AI99,"0.#"),1)=".",FALSE,TRUE)</formula>
    </cfRule>
    <cfRule type="expression" dxfId="2674" priority="13292">
      <formula>IF(RIGHT(TEXT(AI99,"0.#"),1)=".",TRUE,FALSE)</formula>
    </cfRule>
  </conditionalFormatting>
  <conditionalFormatting sqref="AI98">
    <cfRule type="expression" dxfId="2673" priority="13289">
      <formula>IF(RIGHT(TEXT(AI98,"0.#"),1)=".",FALSE,TRUE)</formula>
    </cfRule>
    <cfRule type="expression" dxfId="2672" priority="13290">
      <formula>IF(RIGHT(TEXT(AI98,"0.#"),1)=".",TRUE,FALSE)</formula>
    </cfRule>
  </conditionalFormatting>
  <conditionalFormatting sqref="AI97">
    <cfRule type="expression" dxfId="2671" priority="13287">
      <formula>IF(RIGHT(TEXT(AI97,"0.#"),1)=".",FALSE,TRUE)</formula>
    </cfRule>
    <cfRule type="expression" dxfId="2670" priority="13288">
      <formula>IF(RIGHT(TEXT(AI97,"0.#"),1)=".",TRUE,FALSE)</formula>
    </cfRule>
  </conditionalFormatting>
  <conditionalFormatting sqref="AM97">
    <cfRule type="expression" dxfId="2669" priority="13285">
      <formula>IF(RIGHT(TEXT(AM97,"0.#"),1)=".",FALSE,TRUE)</formula>
    </cfRule>
    <cfRule type="expression" dxfId="2668" priority="13286">
      <formula>IF(RIGHT(TEXT(AM97,"0.#"),1)=".",TRUE,FALSE)</formula>
    </cfRule>
  </conditionalFormatting>
  <conditionalFormatting sqref="AM98">
    <cfRule type="expression" dxfId="2667" priority="13283">
      <formula>IF(RIGHT(TEXT(AM98,"0.#"),1)=".",FALSE,TRUE)</formula>
    </cfRule>
    <cfRule type="expression" dxfId="2666" priority="13284">
      <formula>IF(RIGHT(TEXT(AM98,"0.#"),1)=".",TRUE,FALSE)</formula>
    </cfRule>
  </conditionalFormatting>
  <conditionalFormatting sqref="AM99">
    <cfRule type="expression" dxfId="2665" priority="13281">
      <formula>IF(RIGHT(TEXT(AM99,"0.#"),1)=".",FALSE,TRUE)</formula>
    </cfRule>
    <cfRule type="expression" dxfId="2664" priority="13282">
      <formula>IF(RIGHT(TEXT(AM99,"0.#"),1)=".",TRUE,FALSE)</formula>
    </cfRule>
  </conditionalFormatting>
  <conditionalFormatting sqref="AI101">
    <cfRule type="expression" dxfId="2663" priority="13267">
      <formula>IF(RIGHT(TEXT(AI101,"0.#"),1)=".",FALSE,TRUE)</formula>
    </cfRule>
    <cfRule type="expression" dxfId="2662" priority="13268">
      <formula>IF(RIGHT(TEXT(AI101,"0.#"),1)=".",TRUE,FALSE)</formula>
    </cfRule>
  </conditionalFormatting>
  <conditionalFormatting sqref="AM101">
    <cfRule type="expression" dxfId="2661" priority="13265">
      <formula>IF(RIGHT(TEXT(AM101,"0.#"),1)=".",FALSE,TRUE)</formula>
    </cfRule>
    <cfRule type="expression" dxfId="2660" priority="13266">
      <formula>IF(RIGHT(TEXT(AM101,"0.#"),1)=".",TRUE,FALSE)</formula>
    </cfRule>
  </conditionalFormatting>
  <conditionalFormatting sqref="AE102">
    <cfRule type="expression" dxfId="2659" priority="13263">
      <formula>IF(RIGHT(TEXT(AE102,"0.#"),1)=".",FALSE,TRUE)</formula>
    </cfRule>
    <cfRule type="expression" dxfId="2658" priority="13264">
      <formula>IF(RIGHT(TEXT(AE102,"0.#"),1)=".",TRUE,FALSE)</formula>
    </cfRule>
  </conditionalFormatting>
  <conditionalFormatting sqref="AI102">
    <cfRule type="expression" dxfId="2657" priority="13261">
      <formula>IF(RIGHT(TEXT(AI102,"0.#"),1)=".",FALSE,TRUE)</formula>
    </cfRule>
    <cfRule type="expression" dxfId="2656" priority="13262">
      <formula>IF(RIGHT(TEXT(AI102,"0.#"),1)=".",TRUE,FALSE)</formula>
    </cfRule>
  </conditionalFormatting>
  <conditionalFormatting sqref="AM102">
    <cfRule type="expression" dxfId="2655" priority="13259">
      <formula>IF(RIGHT(TEXT(AM102,"0.#"),1)=".",FALSE,TRUE)</formula>
    </cfRule>
    <cfRule type="expression" dxfId="2654" priority="13260">
      <formula>IF(RIGHT(TEXT(AM102,"0.#"),1)=".",TRUE,FALSE)</formula>
    </cfRule>
  </conditionalFormatting>
  <conditionalFormatting sqref="AQ102">
    <cfRule type="expression" dxfId="2653" priority="13257">
      <formula>IF(RIGHT(TEXT(AQ102,"0.#"),1)=".",FALSE,TRUE)</formula>
    </cfRule>
    <cfRule type="expression" dxfId="2652" priority="13258">
      <formula>IF(RIGHT(TEXT(AQ102,"0.#"),1)=".",TRUE,FALSE)</formula>
    </cfRule>
  </conditionalFormatting>
  <conditionalFormatting sqref="AE104">
    <cfRule type="expression" dxfId="2651" priority="13255">
      <formula>IF(RIGHT(TEXT(AE104,"0.#"),1)=".",FALSE,TRUE)</formula>
    </cfRule>
    <cfRule type="expression" dxfId="2650" priority="13256">
      <formula>IF(RIGHT(TEXT(AE104,"0.#"),1)=".",TRUE,FALSE)</formula>
    </cfRule>
  </conditionalFormatting>
  <conditionalFormatting sqref="AI104">
    <cfRule type="expression" dxfId="2649" priority="13253">
      <formula>IF(RIGHT(TEXT(AI104,"0.#"),1)=".",FALSE,TRUE)</formula>
    </cfRule>
    <cfRule type="expression" dxfId="2648" priority="13254">
      <formula>IF(RIGHT(TEXT(AI104,"0.#"),1)=".",TRUE,FALSE)</formula>
    </cfRule>
  </conditionalFormatting>
  <conditionalFormatting sqref="AM104">
    <cfRule type="expression" dxfId="2647" priority="13251">
      <formula>IF(RIGHT(TEXT(AM104,"0.#"),1)=".",FALSE,TRUE)</formula>
    </cfRule>
    <cfRule type="expression" dxfId="2646" priority="13252">
      <formula>IF(RIGHT(TEXT(AM104,"0.#"),1)=".",TRUE,FALSE)</formula>
    </cfRule>
  </conditionalFormatting>
  <conditionalFormatting sqref="AE105">
    <cfRule type="expression" dxfId="2645" priority="13249">
      <formula>IF(RIGHT(TEXT(AE105,"0.#"),1)=".",FALSE,TRUE)</formula>
    </cfRule>
    <cfRule type="expression" dxfId="2644" priority="13250">
      <formula>IF(RIGHT(TEXT(AE105,"0.#"),1)=".",TRUE,FALSE)</formula>
    </cfRule>
  </conditionalFormatting>
  <conditionalFormatting sqref="AI105">
    <cfRule type="expression" dxfId="2643" priority="13247">
      <formula>IF(RIGHT(TEXT(AI105,"0.#"),1)=".",FALSE,TRUE)</formula>
    </cfRule>
    <cfRule type="expression" dxfId="2642" priority="13248">
      <formula>IF(RIGHT(TEXT(AI105,"0.#"),1)=".",TRUE,FALSE)</formula>
    </cfRule>
  </conditionalFormatting>
  <conditionalFormatting sqref="AM105">
    <cfRule type="expression" dxfId="2641" priority="13245">
      <formula>IF(RIGHT(TEXT(AM105,"0.#"),1)=".",FALSE,TRUE)</formula>
    </cfRule>
    <cfRule type="expression" dxfId="2640" priority="13246">
      <formula>IF(RIGHT(TEXT(AM105,"0.#"),1)=".",TRUE,FALSE)</formula>
    </cfRule>
  </conditionalFormatting>
  <conditionalFormatting sqref="AE107">
    <cfRule type="expression" dxfId="2639" priority="13241">
      <formula>IF(RIGHT(TEXT(AE107,"0.#"),1)=".",FALSE,TRUE)</formula>
    </cfRule>
    <cfRule type="expression" dxfId="2638" priority="13242">
      <formula>IF(RIGHT(TEXT(AE107,"0.#"),1)=".",TRUE,FALSE)</formula>
    </cfRule>
  </conditionalFormatting>
  <conditionalFormatting sqref="AM107">
    <cfRule type="expression" dxfId="2637" priority="13237">
      <formula>IF(RIGHT(TEXT(AM107,"0.#"),1)=".",FALSE,TRUE)</formula>
    </cfRule>
    <cfRule type="expression" dxfId="2636" priority="13238">
      <formula>IF(RIGHT(TEXT(AM107,"0.#"),1)=".",TRUE,FALSE)</formula>
    </cfRule>
  </conditionalFormatting>
  <conditionalFormatting sqref="AE108">
    <cfRule type="expression" dxfId="2635" priority="13235">
      <formula>IF(RIGHT(TEXT(AE108,"0.#"),1)=".",FALSE,TRUE)</formula>
    </cfRule>
    <cfRule type="expression" dxfId="2634" priority="13236">
      <formula>IF(RIGHT(TEXT(AE108,"0.#"),1)=".",TRUE,FALSE)</formula>
    </cfRule>
  </conditionalFormatting>
  <conditionalFormatting sqref="AI108">
    <cfRule type="expression" dxfId="2633" priority="13233">
      <formula>IF(RIGHT(TEXT(AI108,"0.#"),1)=".",FALSE,TRUE)</formula>
    </cfRule>
    <cfRule type="expression" dxfId="2632" priority="13234">
      <formula>IF(RIGHT(TEXT(AI108,"0.#"),1)=".",TRUE,FALSE)</formula>
    </cfRule>
  </conditionalFormatting>
  <conditionalFormatting sqref="AM108">
    <cfRule type="expression" dxfId="2631" priority="13231">
      <formula>IF(RIGHT(TEXT(AM108,"0.#"),1)=".",FALSE,TRUE)</formula>
    </cfRule>
    <cfRule type="expression" dxfId="2630" priority="13232">
      <formula>IF(RIGHT(TEXT(AM108,"0.#"),1)=".",TRUE,FALSE)</formula>
    </cfRule>
  </conditionalFormatting>
  <conditionalFormatting sqref="AE110">
    <cfRule type="expression" dxfId="2629" priority="13227">
      <formula>IF(RIGHT(TEXT(AE110,"0.#"),1)=".",FALSE,TRUE)</formula>
    </cfRule>
    <cfRule type="expression" dxfId="2628" priority="13228">
      <formula>IF(RIGHT(TEXT(AE110,"0.#"),1)=".",TRUE,FALSE)</formula>
    </cfRule>
  </conditionalFormatting>
  <conditionalFormatting sqref="AI110">
    <cfRule type="expression" dxfId="2627" priority="13225">
      <formula>IF(RIGHT(TEXT(AI110,"0.#"),1)=".",FALSE,TRUE)</formula>
    </cfRule>
    <cfRule type="expression" dxfId="2626" priority="13226">
      <formula>IF(RIGHT(TEXT(AI110,"0.#"),1)=".",TRUE,FALSE)</formula>
    </cfRule>
  </conditionalFormatting>
  <conditionalFormatting sqref="AM110">
    <cfRule type="expression" dxfId="2625" priority="13223">
      <formula>IF(RIGHT(TEXT(AM110,"0.#"),1)=".",FALSE,TRUE)</formula>
    </cfRule>
    <cfRule type="expression" dxfId="2624" priority="13224">
      <formula>IF(RIGHT(TEXT(AM110,"0.#"),1)=".",TRUE,FALSE)</formula>
    </cfRule>
  </conditionalFormatting>
  <conditionalFormatting sqref="AE111">
    <cfRule type="expression" dxfId="2623" priority="13221">
      <formula>IF(RIGHT(TEXT(AE111,"0.#"),1)=".",FALSE,TRUE)</formula>
    </cfRule>
    <cfRule type="expression" dxfId="2622" priority="13222">
      <formula>IF(RIGHT(TEXT(AE111,"0.#"),1)=".",TRUE,FALSE)</formula>
    </cfRule>
  </conditionalFormatting>
  <conditionalFormatting sqref="AI111">
    <cfRule type="expression" dxfId="2621" priority="13219">
      <formula>IF(RIGHT(TEXT(AI111,"0.#"),1)=".",FALSE,TRUE)</formula>
    </cfRule>
    <cfRule type="expression" dxfId="2620" priority="13220">
      <formula>IF(RIGHT(TEXT(AI111,"0.#"),1)=".",TRUE,FALSE)</formula>
    </cfRule>
  </conditionalFormatting>
  <conditionalFormatting sqref="AM111">
    <cfRule type="expression" dxfId="2619" priority="13217">
      <formula>IF(RIGHT(TEXT(AM111,"0.#"),1)=".",FALSE,TRUE)</formula>
    </cfRule>
    <cfRule type="expression" dxfId="2618" priority="13218">
      <formula>IF(RIGHT(TEXT(AM111,"0.#"),1)=".",TRUE,FALSE)</formula>
    </cfRule>
  </conditionalFormatting>
  <conditionalFormatting sqref="AE113">
    <cfRule type="expression" dxfId="2617" priority="13213">
      <formula>IF(RIGHT(TEXT(AE113,"0.#"),1)=".",FALSE,TRUE)</formula>
    </cfRule>
    <cfRule type="expression" dxfId="2616" priority="13214">
      <formula>IF(RIGHT(TEXT(AE113,"0.#"),1)=".",TRUE,FALSE)</formula>
    </cfRule>
  </conditionalFormatting>
  <conditionalFormatting sqref="AI113">
    <cfRule type="expression" dxfId="2615" priority="13211">
      <formula>IF(RIGHT(TEXT(AI113,"0.#"),1)=".",FALSE,TRUE)</formula>
    </cfRule>
    <cfRule type="expression" dxfId="2614" priority="13212">
      <formula>IF(RIGHT(TEXT(AI113,"0.#"),1)=".",TRUE,FALSE)</formula>
    </cfRule>
  </conditionalFormatting>
  <conditionalFormatting sqref="AM113">
    <cfRule type="expression" dxfId="2613" priority="13209">
      <formula>IF(RIGHT(TEXT(AM113,"0.#"),1)=".",FALSE,TRUE)</formula>
    </cfRule>
    <cfRule type="expression" dxfId="2612" priority="13210">
      <formula>IF(RIGHT(TEXT(AM113,"0.#"),1)=".",TRUE,FALSE)</formula>
    </cfRule>
  </conditionalFormatting>
  <conditionalFormatting sqref="AE114">
    <cfRule type="expression" dxfId="2611" priority="13207">
      <formula>IF(RIGHT(TEXT(AE114,"0.#"),1)=".",FALSE,TRUE)</formula>
    </cfRule>
    <cfRule type="expression" dxfId="2610" priority="13208">
      <formula>IF(RIGHT(TEXT(AE114,"0.#"),1)=".",TRUE,FALSE)</formula>
    </cfRule>
  </conditionalFormatting>
  <conditionalFormatting sqref="AI114">
    <cfRule type="expression" dxfId="2609" priority="13205">
      <formula>IF(RIGHT(TEXT(AI114,"0.#"),1)=".",FALSE,TRUE)</formula>
    </cfRule>
    <cfRule type="expression" dxfId="2608" priority="13206">
      <formula>IF(RIGHT(TEXT(AI114,"0.#"),1)=".",TRUE,FALSE)</formula>
    </cfRule>
  </conditionalFormatting>
  <conditionalFormatting sqref="AM114">
    <cfRule type="expression" dxfId="2607" priority="13203">
      <formula>IF(RIGHT(TEXT(AM114,"0.#"),1)=".",FALSE,TRUE)</formula>
    </cfRule>
    <cfRule type="expression" dxfId="2606" priority="13204">
      <formula>IF(RIGHT(TEXT(AM114,"0.#"),1)=".",TRUE,FALSE)</formula>
    </cfRule>
  </conditionalFormatting>
  <conditionalFormatting sqref="AE116 AQ116">
    <cfRule type="expression" dxfId="2605" priority="13199">
      <formula>IF(RIGHT(TEXT(AE116,"0.#"),1)=".",FALSE,TRUE)</formula>
    </cfRule>
    <cfRule type="expression" dxfId="2604" priority="13200">
      <formula>IF(RIGHT(TEXT(AE116,"0.#"),1)=".",TRUE,FALSE)</formula>
    </cfRule>
  </conditionalFormatting>
  <conditionalFormatting sqref="AI116">
    <cfRule type="expression" dxfId="2603" priority="13197">
      <formula>IF(RIGHT(TEXT(AI116,"0.#"),1)=".",FALSE,TRUE)</formula>
    </cfRule>
    <cfRule type="expression" dxfId="2602" priority="13198">
      <formula>IF(RIGHT(TEXT(AI116,"0.#"),1)=".",TRUE,FALSE)</formula>
    </cfRule>
  </conditionalFormatting>
  <conditionalFormatting sqref="AM116">
    <cfRule type="expression" dxfId="2601" priority="13195">
      <formula>IF(RIGHT(TEXT(AM116,"0.#"),1)=".",FALSE,TRUE)</formula>
    </cfRule>
    <cfRule type="expression" dxfId="2600" priority="13196">
      <formula>IF(RIGHT(TEXT(AM116,"0.#"),1)=".",TRUE,FALSE)</formula>
    </cfRule>
  </conditionalFormatting>
  <conditionalFormatting sqref="AE117 AM117">
    <cfRule type="expression" dxfId="2599" priority="13193">
      <formula>IF(RIGHT(TEXT(AE117,"0.#"),1)=".",FALSE,TRUE)</formula>
    </cfRule>
    <cfRule type="expression" dxfId="2598" priority="13194">
      <formula>IF(RIGHT(TEXT(AE117,"0.#"),1)=".",TRUE,FALSE)</formula>
    </cfRule>
  </conditionalFormatting>
  <conditionalFormatting sqref="AI117">
    <cfRule type="expression" dxfId="2597" priority="13191">
      <formula>IF(RIGHT(TEXT(AI117,"0.#"),1)=".",FALSE,TRUE)</formula>
    </cfRule>
    <cfRule type="expression" dxfId="2596" priority="13192">
      <formula>IF(RIGHT(TEXT(AI117,"0.#"),1)=".",TRUE,FALSE)</formula>
    </cfRule>
  </conditionalFormatting>
  <conditionalFormatting sqref="AQ117">
    <cfRule type="expression" dxfId="2595" priority="13187">
      <formula>IF(RIGHT(TEXT(AQ117,"0.#"),1)=".",FALSE,TRUE)</formula>
    </cfRule>
    <cfRule type="expression" dxfId="2594" priority="13188">
      <formula>IF(RIGHT(TEXT(AQ117,"0.#"),1)=".",TRUE,FALSE)</formula>
    </cfRule>
  </conditionalFormatting>
  <conditionalFormatting sqref="AE119 AQ119">
    <cfRule type="expression" dxfId="2593" priority="13185">
      <formula>IF(RIGHT(TEXT(AE119,"0.#"),1)=".",FALSE,TRUE)</formula>
    </cfRule>
    <cfRule type="expression" dxfId="2592" priority="13186">
      <formula>IF(RIGHT(TEXT(AE119,"0.#"),1)=".",TRUE,FALSE)</formula>
    </cfRule>
  </conditionalFormatting>
  <conditionalFormatting sqref="AI119">
    <cfRule type="expression" dxfId="2591" priority="13183">
      <formula>IF(RIGHT(TEXT(AI119,"0.#"),1)=".",FALSE,TRUE)</formula>
    </cfRule>
    <cfRule type="expression" dxfId="2590" priority="13184">
      <formula>IF(RIGHT(TEXT(AI119,"0.#"),1)=".",TRUE,FALSE)</formula>
    </cfRule>
  </conditionalFormatting>
  <conditionalFormatting sqref="AM119">
    <cfRule type="expression" dxfId="2589" priority="13181">
      <formula>IF(RIGHT(TEXT(AM119,"0.#"),1)=".",FALSE,TRUE)</formula>
    </cfRule>
    <cfRule type="expression" dxfId="2588" priority="13182">
      <formula>IF(RIGHT(TEXT(AM119,"0.#"),1)=".",TRUE,FALSE)</formula>
    </cfRule>
  </conditionalFormatting>
  <conditionalFormatting sqref="AQ120">
    <cfRule type="expression" dxfId="2587" priority="13173">
      <formula>IF(RIGHT(TEXT(AQ120,"0.#"),1)=".",FALSE,TRUE)</formula>
    </cfRule>
    <cfRule type="expression" dxfId="2586" priority="13174">
      <formula>IF(RIGHT(TEXT(AQ120,"0.#"),1)=".",TRUE,FALSE)</formula>
    </cfRule>
  </conditionalFormatting>
  <conditionalFormatting sqref="AE122 AQ122">
    <cfRule type="expression" dxfId="2585" priority="13171">
      <formula>IF(RIGHT(TEXT(AE122,"0.#"),1)=".",FALSE,TRUE)</formula>
    </cfRule>
    <cfRule type="expression" dxfId="2584" priority="13172">
      <formula>IF(RIGHT(TEXT(AE122,"0.#"),1)=".",TRUE,FALSE)</formula>
    </cfRule>
  </conditionalFormatting>
  <conditionalFormatting sqref="AI122">
    <cfRule type="expression" dxfId="2583" priority="13169">
      <formula>IF(RIGHT(TEXT(AI122,"0.#"),1)=".",FALSE,TRUE)</formula>
    </cfRule>
    <cfRule type="expression" dxfId="2582" priority="13170">
      <formula>IF(RIGHT(TEXT(AI122,"0.#"),1)=".",TRUE,FALSE)</formula>
    </cfRule>
  </conditionalFormatting>
  <conditionalFormatting sqref="AM122">
    <cfRule type="expression" dxfId="2581" priority="13167">
      <formula>IF(RIGHT(TEXT(AM122,"0.#"),1)=".",FALSE,TRUE)</formula>
    </cfRule>
    <cfRule type="expression" dxfId="2580" priority="13168">
      <formula>IF(RIGHT(TEXT(AM122,"0.#"),1)=".",TRUE,FALSE)</formula>
    </cfRule>
  </conditionalFormatting>
  <conditionalFormatting sqref="AQ123">
    <cfRule type="expression" dxfId="2579" priority="13159">
      <formula>IF(RIGHT(TEXT(AQ123,"0.#"),1)=".",FALSE,TRUE)</formula>
    </cfRule>
    <cfRule type="expression" dxfId="2578" priority="13160">
      <formula>IF(RIGHT(TEXT(AQ123,"0.#"),1)=".",TRUE,FALSE)</formula>
    </cfRule>
  </conditionalFormatting>
  <conditionalFormatting sqref="AI125">
    <cfRule type="expression" dxfId="2577" priority="13155">
      <formula>IF(RIGHT(TEXT(AI125,"0.#"),1)=".",FALSE,TRUE)</formula>
    </cfRule>
    <cfRule type="expression" dxfId="2576" priority="13156">
      <formula>IF(RIGHT(TEXT(AI125,"0.#"),1)=".",TRUE,FALSE)</formula>
    </cfRule>
  </conditionalFormatting>
  <conditionalFormatting sqref="AM125">
    <cfRule type="expression" dxfId="2575" priority="13153">
      <formula>IF(RIGHT(TEXT(AM125,"0.#"),1)=".",FALSE,TRUE)</formula>
    </cfRule>
    <cfRule type="expression" dxfId="2574" priority="13154">
      <formula>IF(RIGHT(TEXT(AM125,"0.#"),1)=".",TRUE,FALSE)</formula>
    </cfRule>
  </conditionalFormatting>
  <conditionalFormatting sqref="AE128 AQ128">
    <cfRule type="expression" dxfId="2573" priority="13143">
      <formula>IF(RIGHT(TEXT(AE128,"0.#"),1)=".",FALSE,TRUE)</formula>
    </cfRule>
    <cfRule type="expression" dxfId="2572" priority="13144">
      <formula>IF(RIGHT(TEXT(AE128,"0.#"),1)=".",TRUE,FALSE)</formula>
    </cfRule>
  </conditionalFormatting>
  <conditionalFormatting sqref="AI128">
    <cfRule type="expression" dxfId="2571" priority="13141">
      <formula>IF(RIGHT(TEXT(AI128,"0.#"),1)=".",FALSE,TRUE)</formula>
    </cfRule>
    <cfRule type="expression" dxfId="2570" priority="13142">
      <formula>IF(RIGHT(TEXT(AI128,"0.#"),1)=".",TRUE,FALSE)</formula>
    </cfRule>
  </conditionalFormatting>
  <conditionalFormatting sqref="AM128">
    <cfRule type="expression" dxfId="2569" priority="13139">
      <formula>IF(RIGHT(TEXT(AM128,"0.#"),1)=".",FALSE,TRUE)</formula>
    </cfRule>
    <cfRule type="expression" dxfId="2568" priority="13140">
      <formula>IF(RIGHT(TEXT(AM128,"0.#"),1)=".",TRUE,FALSE)</formula>
    </cfRule>
  </conditionalFormatting>
  <conditionalFormatting sqref="AQ129">
    <cfRule type="expression" dxfId="2567" priority="13131">
      <formula>IF(RIGHT(TEXT(AQ129,"0.#"),1)=".",FALSE,TRUE)</formula>
    </cfRule>
    <cfRule type="expression" dxfId="2566" priority="13132">
      <formula>IF(RIGHT(TEXT(AQ129,"0.#"),1)=".",TRUE,FALSE)</formula>
    </cfRule>
  </conditionalFormatting>
  <conditionalFormatting sqref="AE75">
    <cfRule type="expression" dxfId="2565" priority="13129">
      <formula>IF(RIGHT(TEXT(AE75,"0.#"),1)=".",FALSE,TRUE)</formula>
    </cfRule>
    <cfRule type="expression" dxfId="2564" priority="13130">
      <formula>IF(RIGHT(TEXT(AE75,"0.#"),1)=".",TRUE,FALSE)</formula>
    </cfRule>
  </conditionalFormatting>
  <conditionalFormatting sqref="AE76">
    <cfRule type="expression" dxfId="2563" priority="13127">
      <formula>IF(RIGHT(TEXT(AE76,"0.#"),1)=".",FALSE,TRUE)</formula>
    </cfRule>
    <cfRule type="expression" dxfId="2562" priority="13128">
      <formula>IF(RIGHT(TEXT(AE76,"0.#"),1)=".",TRUE,FALSE)</formula>
    </cfRule>
  </conditionalFormatting>
  <conditionalFormatting sqref="AE77">
    <cfRule type="expression" dxfId="2561" priority="13125">
      <formula>IF(RIGHT(TEXT(AE77,"0.#"),1)=".",FALSE,TRUE)</formula>
    </cfRule>
    <cfRule type="expression" dxfId="2560" priority="13126">
      <formula>IF(RIGHT(TEXT(AE77,"0.#"),1)=".",TRUE,FALSE)</formula>
    </cfRule>
  </conditionalFormatting>
  <conditionalFormatting sqref="AI77">
    <cfRule type="expression" dxfId="2559" priority="13123">
      <formula>IF(RIGHT(TEXT(AI77,"0.#"),1)=".",FALSE,TRUE)</formula>
    </cfRule>
    <cfRule type="expression" dxfId="2558" priority="13124">
      <formula>IF(RIGHT(TEXT(AI77,"0.#"),1)=".",TRUE,FALSE)</formula>
    </cfRule>
  </conditionalFormatting>
  <conditionalFormatting sqref="AI76">
    <cfRule type="expression" dxfId="2557" priority="13121">
      <formula>IF(RIGHT(TEXT(AI76,"0.#"),1)=".",FALSE,TRUE)</formula>
    </cfRule>
    <cfRule type="expression" dxfId="2556" priority="13122">
      <formula>IF(RIGHT(TEXT(AI76,"0.#"),1)=".",TRUE,FALSE)</formula>
    </cfRule>
  </conditionalFormatting>
  <conditionalFormatting sqref="AI75">
    <cfRule type="expression" dxfId="2555" priority="13119">
      <formula>IF(RIGHT(TEXT(AI75,"0.#"),1)=".",FALSE,TRUE)</formula>
    </cfRule>
    <cfRule type="expression" dxfId="2554" priority="13120">
      <formula>IF(RIGHT(TEXT(AI75,"0.#"),1)=".",TRUE,FALSE)</formula>
    </cfRule>
  </conditionalFormatting>
  <conditionalFormatting sqref="AM75">
    <cfRule type="expression" dxfId="2553" priority="13117">
      <formula>IF(RIGHT(TEXT(AM75,"0.#"),1)=".",FALSE,TRUE)</formula>
    </cfRule>
    <cfRule type="expression" dxfId="2552" priority="13118">
      <formula>IF(RIGHT(TEXT(AM75,"0.#"),1)=".",TRUE,FALSE)</formula>
    </cfRule>
  </conditionalFormatting>
  <conditionalFormatting sqref="AM76">
    <cfRule type="expression" dxfId="2551" priority="13115">
      <formula>IF(RIGHT(TEXT(AM76,"0.#"),1)=".",FALSE,TRUE)</formula>
    </cfRule>
    <cfRule type="expression" dxfId="2550" priority="13116">
      <formula>IF(RIGHT(TEXT(AM76,"0.#"),1)=".",TRUE,FALSE)</formula>
    </cfRule>
  </conditionalFormatting>
  <conditionalFormatting sqref="AM77">
    <cfRule type="expression" dxfId="2549" priority="13113">
      <formula>IF(RIGHT(TEXT(AM77,"0.#"),1)=".",FALSE,TRUE)</formula>
    </cfRule>
    <cfRule type="expression" dxfId="2548" priority="13114">
      <formula>IF(RIGHT(TEXT(AM77,"0.#"),1)=".",TRUE,FALSE)</formula>
    </cfRule>
  </conditionalFormatting>
  <conditionalFormatting sqref="AE134:AE135 AI134:AI135 AM134:AM135 AQ134:AQ135">
    <cfRule type="expression" dxfId="2547" priority="13099">
      <formula>IF(RIGHT(TEXT(AE134,"0.#"),1)=".",FALSE,TRUE)</formula>
    </cfRule>
    <cfRule type="expression" dxfId="2546" priority="13100">
      <formula>IF(RIGHT(TEXT(AE134,"0.#"),1)=".",TRUE,FALSE)</formula>
    </cfRule>
  </conditionalFormatting>
  <conditionalFormatting sqref="AE433">
    <cfRule type="expression" dxfId="2545" priority="13069">
      <formula>IF(RIGHT(TEXT(AE433,"0.#"),1)=".",FALSE,TRUE)</formula>
    </cfRule>
    <cfRule type="expression" dxfId="2544" priority="13070">
      <formula>IF(RIGHT(TEXT(AE433,"0.#"),1)=".",TRUE,FALSE)</formula>
    </cfRule>
  </conditionalFormatting>
  <conditionalFormatting sqref="AM435">
    <cfRule type="expression" dxfId="2543" priority="13053">
      <formula>IF(RIGHT(TEXT(AM435,"0.#"),1)=".",FALSE,TRUE)</formula>
    </cfRule>
    <cfRule type="expression" dxfId="2542" priority="13054">
      <formula>IF(RIGHT(TEXT(AM435,"0.#"),1)=".",TRUE,FALSE)</formula>
    </cfRule>
  </conditionalFormatting>
  <conditionalFormatting sqref="AE434">
    <cfRule type="expression" dxfId="2541" priority="13067">
      <formula>IF(RIGHT(TEXT(AE434,"0.#"),1)=".",FALSE,TRUE)</formula>
    </cfRule>
    <cfRule type="expression" dxfId="2540" priority="13068">
      <formula>IF(RIGHT(TEXT(AE434,"0.#"),1)=".",TRUE,FALSE)</formula>
    </cfRule>
  </conditionalFormatting>
  <conditionalFormatting sqref="AE435">
    <cfRule type="expression" dxfId="2539" priority="13065">
      <formula>IF(RIGHT(TEXT(AE435,"0.#"),1)=".",FALSE,TRUE)</formula>
    </cfRule>
    <cfRule type="expression" dxfId="2538" priority="13066">
      <formula>IF(RIGHT(TEXT(AE435,"0.#"),1)=".",TRUE,FALSE)</formula>
    </cfRule>
  </conditionalFormatting>
  <conditionalFormatting sqref="AM433">
    <cfRule type="expression" dxfId="2537" priority="13057">
      <formula>IF(RIGHT(TEXT(AM433,"0.#"),1)=".",FALSE,TRUE)</formula>
    </cfRule>
    <cfRule type="expression" dxfId="2536" priority="13058">
      <formula>IF(RIGHT(TEXT(AM433,"0.#"),1)=".",TRUE,FALSE)</formula>
    </cfRule>
  </conditionalFormatting>
  <conditionalFormatting sqref="AM434">
    <cfRule type="expression" dxfId="2535" priority="13055">
      <formula>IF(RIGHT(TEXT(AM434,"0.#"),1)=".",FALSE,TRUE)</formula>
    </cfRule>
    <cfRule type="expression" dxfId="2534" priority="13056">
      <formula>IF(RIGHT(TEXT(AM434,"0.#"),1)=".",TRUE,FALSE)</formula>
    </cfRule>
  </conditionalFormatting>
  <conditionalFormatting sqref="AU433">
    <cfRule type="expression" dxfId="2533" priority="13045">
      <formula>IF(RIGHT(TEXT(AU433,"0.#"),1)=".",FALSE,TRUE)</formula>
    </cfRule>
    <cfRule type="expression" dxfId="2532" priority="13046">
      <formula>IF(RIGHT(TEXT(AU433,"0.#"),1)=".",TRUE,FALSE)</formula>
    </cfRule>
  </conditionalFormatting>
  <conditionalFormatting sqref="AU434">
    <cfRule type="expression" dxfId="2531" priority="13043">
      <formula>IF(RIGHT(TEXT(AU434,"0.#"),1)=".",FALSE,TRUE)</formula>
    </cfRule>
    <cfRule type="expression" dxfId="2530" priority="13044">
      <formula>IF(RIGHT(TEXT(AU434,"0.#"),1)=".",TRUE,FALSE)</formula>
    </cfRule>
  </conditionalFormatting>
  <conditionalFormatting sqref="AU435">
    <cfRule type="expression" dxfId="2529" priority="13041">
      <formula>IF(RIGHT(TEXT(AU435,"0.#"),1)=".",FALSE,TRUE)</formula>
    </cfRule>
    <cfRule type="expression" dxfId="2528" priority="13042">
      <formula>IF(RIGHT(TEXT(AU435,"0.#"),1)=".",TRUE,FALSE)</formula>
    </cfRule>
  </conditionalFormatting>
  <conditionalFormatting sqref="AI435">
    <cfRule type="expression" dxfId="2527" priority="12975">
      <formula>IF(RIGHT(TEXT(AI435,"0.#"),1)=".",FALSE,TRUE)</formula>
    </cfRule>
    <cfRule type="expression" dxfId="2526" priority="12976">
      <formula>IF(RIGHT(TEXT(AI435,"0.#"),1)=".",TRUE,FALSE)</formula>
    </cfRule>
  </conditionalFormatting>
  <conditionalFormatting sqref="AI433">
    <cfRule type="expression" dxfId="2525" priority="12979">
      <formula>IF(RIGHT(TEXT(AI433,"0.#"),1)=".",FALSE,TRUE)</formula>
    </cfRule>
    <cfRule type="expression" dxfId="2524" priority="12980">
      <formula>IF(RIGHT(TEXT(AI433,"0.#"),1)=".",TRUE,FALSE)</formula>
    </cfRule>
  </conditionalFormatting>
  <conditionalFormatting sqref="AI434">
    <cfRule type="expression" dxfId="2523" priority="12977">
      <formula>IF(RIGHT(TEXT(AI434,"0.#"),1)=".",FALSE,TRUE)</formula>
    </cfRule>
    <cfRule type="expression" dxfId="2522" priority="12978">
      <formula>IF(RIGHT(TEXT(AI434,"0.#"),1)=".",TRUE,FALSE)</formula>
    </cfRule>
  </conditionalFormatting>
  <conditionalFormatting sqref="AQ434">
    <cfRule type="expression" dxfId="2521" priority="12961">
      <formula>IF(RIGHT(TEXT(AQ434,"0.#"),1)=".",FALSE,TRUE)</formula>
    </cfRule>
    <cfRule type="expression" dxfId="2520" priority="12962">
      <formula>IF(RIGHT(TEXT(AQ434,"0.#"),1)=".",TRUE,FALSE)</formula>
    </cfRule>
  </conditionalFormatting>
  <conditionalFormatting sqref="AQ435">
    <cfRule type="expression" dxfId="2519" priority="12947">
      <formula>IF(RIGHT(TEXT(AQ435,"0.#"),1)=".",FALSE,TRUE)</formula>
    </cfRule>
    <cfRule type="expression" dxfId="2518" priority="12948">
      <formula>IF(RIGHT(TEXT(AQ435,"0.#"),1)=".",TRUE,FALSE)</formula>
    </cfRule>
  </conditionalFormatting>
  <conditionalFormatting sqref="AQ433">
    <cfRule type="expression" dxfId="2517" priority="12945">
      <formula>IF(RIGHT(TEXT(AQ433,"0.#"),1)=".",FALSE,TRUE)</formula>
    </cfRule>
    <cfRule type="expression" dxfId="2516" priority="12946">
      <formula>IF(RIGHT(TEXT(AQ433,"0.#"),1)=".",TRUE,FALSE)</formula>
    </cfRule>
  </conditionalFormatting>
  <conditionalFormatting sqref="AL839:AO866">
    <cfRule type="expression" dxfId="2515" priority="6669">
      <formula>IF(AND(AL839&gt;=0, RIGHT(TEXT(AL839,"0.#"),1)&lt;&gt;"."),TRUE,FALSE)</formula>
    </cfRule>
    <cfRule type="expression" dxfId="2514" priority="6670">
      <formula>IF(AND(AL839&gt;=0, RIGHT(TEXT(AL839,"0.#"),1)="."),TRUE,FALSE)</formula>
    </cfRule>
    <cfRule type="expression" dxfId="2513" priority="6671">
      <formula>IF(AND(AL839&lt;0, RIGHT(TEXT(AL839,"0.#"),1)&lt;&gt;"."),TRUE,FALSE)</formula>
    </cfRule>
    <cfRule type="expression" dxfId="2512" priority="6672">
      <formula>IF(AND(AL839&lt;0, RIGHT(TEXT(AL839,"0.#"),1)="."),TRUE,FALSE)</formula>
    </cfRule>
  </conditionalFormatting>
  <conditionalFormatting sqref="AQ53:AQ55">
    <cfRule type="expression" dxfId="2511" priority="4691">
      <formula>IF(RIGHT(TEXT(AQ53,"0.#"),1)=".",FALSE,TRUE)</formula>
    </cfRule>
    <cfRule type="expression" dxfId="2510" priority="4692">
      <formula>IF(RIGHT(TEXT(AQ53,"0.#"),1)=".",TRUE,FALSE)</formula>
    </cfRule>
  </conditionalFormatting>
  <conditionalFormatting sqref="AU53:AU55">
    <cfRule type="expression" dxfId="2509" priority="4689">
      <formula>IF(RIGHT(TEXT(AU53,"0.#"),1)=".",FALSE,TRUE)</formula>
    </cfRule>
    <cfRule type="expression" dxfId="2508" priority="4690">
      <formula>IF(RIGHT(TEXT(AU53,"0.#"),1)=".",TRUE,FALSE)</formula>
    </cfRule>
  </conditionalFormatting>
  <conditionalFormatting sqref="AQ60:AQ62">
    <cfRule type="expression" dxfId="2507" priority="4687">
      <formula>IF(RIGHT(TEXT(AQ60,"0.#"),1)=".",FALSE,TRUE)</formula>
    </cfRule>
    <cfRule type="expression" dxfId="2506" priority="4688">
      <formula>IF(RIGHT(TEXT(AQ60,"0.#"),1)=".",TRUE,FALSE)</formula>
    </cfRule>
  </conditionalFormatting>
  <conditionalFormatting sqref="AU60:AU62">
    <cfRule type="expression" dxfId="2505" priority="4685">
      <formula>IF(RIGHT(TEXT(AU60,"0.#"),1)=".",FALSE,TRUE)</formula>
    </cfRule>
    <cfRule type="expression" dxfId="2504" priority="4686">
      <formula>IF(RIGHT(TEXT(AU60,"0.#"),1)=".",TRUE,FALSE)</formula>
    </cfRule>
  </conditionalFormatting>
  <conditionalFormatting sqref="AQ75:AQ77">
    <cfRule type="expression" dxfId="2503" priority="4683">
      <formula>IF(RIGHT(TEXT(AQ75,"0.#"),1)=".",FALSE,TRUE)</formula>
    </cfRule>
    <cfRule type="expression" dxfId="2502" priority="4684">
      <formula>IF(RIGHT(TEXT(AQ75,"0.#"),1)=".",TRUE,FALSE)</formula>
    </cfRule>
  </conditionalFormatting>
  <conditionalFormatting sqref="AU75:AU77">
    <cfRule type="expression" dxfId="2501" priority="4681">
      <formula>IF(RIGHT(TEXT(AU75,"0.#"),1)=".",FALSE,TRUE)</formula>
    </cfRule>
    <cfRule type="expression" dxfId="2500" priority="4682">
      <formula>IF(RIGHT(TEXT(AU75,"0.#"),1)=".",TRUE,FALSE)</formula>
    </cfRule>
  </conditionalFormatting>
  <conditionalFormatting sqref="AQ87:AQ89">
    <cfRule type="expression" dxfId="2499" priority="4679">
      <formula>IF(RIGHT(TEXT(AQ87,"0.#"),1)=".",FALSE,TRUE)</formula>
    </cfRule>
    <cfRule type="expression" dxfId="2498" priority="4680">
      <formula>IF(RIGHT(TEXT(AQ87,"0.#"),1)=".",TRUE,FALSE)</formula>
    </cfRule>
  </conditionalFormatting>
  <conditionalFormatting sqref="AU87:AU89">
    <cfRule type="expression" dxfId="2497" priority="4677">
      <formula>IF(RIGHT(TEXT(AU87,"0.#"),1)=".",FALSE,TRUE)</formula>
    </cfRule>
    <cfRule type="expression" dxfId="2496" priority="4678">
      <formula>IF(RIGHT(TEXT(AU87,"0.#"),1)=".",TRUE,FALSE)</formula>
    </cfRule>
  </conditionalFormatting>
  <conditionalFormatting sqref="AQ92:AQ94">
    <cfRule type="expression" dxfId="2495" priority="4675">
      <formula>IF(RIGHT(TEXT(AQ92,"0.#"),1)=".",FALSE,TRUE)</formula>
    </cfRule>
    <cfRule type="expression" dxfId="2494" priority="4676">
      <formula>IF(RIGHT(TEXT(AQ92,"0.#"),1)=".",TRUE,FALSE)</formula>
    </cfRule>
  </conditionalFormatting>
  <conditionalFormatting sqref="AU92:AU94">
    <cfRule type="expression" dxfId="2493" priority="4673">
      <formula>IF(RIGHT(TEXT(AU92,"0.#"),1)=".",FALSE,TRUE)</formula>
    </cfRule>
    <cfRule type="expression" dxfId="2492" priority="4674">
      <formula>IF(RIGHT(TEXT(AU92,"0.#"),1)=".",TRUE,FALSE)</formula>
    </cfRule>
  </conditionalFormatting>
  <conditionalFormatting sqref="AQ97:AQ99">
    <cfRule type="expression" dxfId="2491" priority="4671">
      <formula>IF(RIGHT(TEXT(AQ97,"0.#"),1)=".",FALSE,TRUE)</formula>
    </cfRule>
    <cfRule type="expression" dxfId="2490" priority="4672">
      <formula>IF(RIGHT(TEXT(AQ97,"0.#"),1)=".",TRUE,FALSE)</formula>
    </cfRule>
  </conditionalFormatting>
  <conditionalFormatting sqref="AU97:AU99">
    <cfRule type="expression" dxfId="2489" priority="4669">
      <formula>IF(RIGHT(TEXT(AU97,"0.#"),1)=".",FALSE,TRUE)</formula>
    </cfRule>
    <cfRule type="expression" dxfId="2488" priority="4670">
      <formula>IF(RIGHT(TEXT(AU97,"0.#"),1)=".",TRUE,FALSE)</formula>
    </cfRule>
  </conditionalFormatting>
  <conditionalFormatting sqref="AE458">
    <cfRule type="expression" dxfId="2487" priority="4363">
      <formula>IF(RIGHT(TEXT(AE458,"0.#"),1)=".",FALSE,TRUE)</formula>
    </cfRule>
    <cfRule type="expression" dxfId="2486" priority="4364">
      <formula>IF(RIGHT(TEXT(AE458,"0.#"),1)=".",TRUE,FALSE)</formula>
    </cfRule>
  </conditionalFormatting>
  <conditionalFormatting sqref="AM460">
    <cfRule type="expression" dxfId="2485" priority="4353">
      <formula>IF(RIGHT(TEXT(AM460,"0.#"),1)=".",FALSE,TRUE)</formula>
    </cfRule>
    <cfRule type="expression" dxfId="2484" priority="4354">
      <formula>IF(RIGHT(TEXT(AM460,"0.#"),1)=".",TRUE,FALSE)</formula>
    </cfRule>
  </conditionalFormatting>
  <conditionalFormatting sqref="AE459">
    <cfRule type="expression" dxfId="2483" priority="4361">
      <formula>IF(RIGHT(TEXT(AE459,"0.#"),1)=".",FALSE,TRUE)</formula>
    </cfRule>
    <cfRule type="expression" dxfId="2482" priority="4362">
      <formula>IF(RIGHT(TEXT(AE459,"0.#"),1)=".",TRUE,FALSE)</formula>
    </cfRule>
  </conditionalFormatting>
  <conditionalFormatting sqref="AE460">
    <cfRule type="expression" dxfId="2481" priority="4359">
      <formula>IF(RIGHT(TEXT(AE460,"0.#"),1)=".",FALSE,TRUE)</formula>
    </cfRule>
    <cfRule type="expression" dxfId="2480" priority="4360">
      <formula>IF(RIGHT(TEXT(AE460,"0.#"),1)=".",TRUE,FALSE)</formula>
    </cfRule>
  </conditionalFormatting>
  <conditionalFormatting sqref="AM458">
    <cfRule type="expression" dxfId="2479" priority="4357">
      <formula>IF(RIGHT(TEXT(AM458,"0.#"),1)=".",FALSE,TRUE)</formula>
    </cfRule>
    <cfRule type="expression" dxfId="2478" priority="4358">
      <formula>IF(RIGHT(TEXT(AM458,"0.#"),1)=".",TRUE,FALSE)</formula>
    </cfRule>
  </conditionalFormatting>
  <conditionalFormatting sqref="AM459">
    <cfRule type="expression" dxfId="2477" priority="4355">
      <formula>IF(RIGHT(TEXT(AM459,"0.#"),1)=".",FALSE,TRUE)</formula>
    </cfRule>
    <cfRule type="expression" dxfId="2476" priority="4356">
      <formula>IF(RIGHT(TEXT(AM459,"0.#"),1)=".",TRUE,FALSE)</formula>
    </cfRule>
  </conditionalFormatting>
  <conditionalFormatting sqref="AU458">
    <cfRule type="expression" dxfId="2475" priority="4351">
      <formula>IF(RIGHT(TEXT(AU458,"0.#"),1)=".",FALSE,TRUE)</formula>
    </cfRule>
    <cfRule type="expression" dxfId="2474" priority="4352">
      <formula>IF(RIGHT(TEXT(AU458,"0.#"),1)=".",TRUE,FALSE)</formula>
    </cfRule>
  </conditionalFormatting>
  <conditionalFormatting sqref="AU459">
    <cfRule type="expression" dxfId="2473" priority="4349">
      <formula>IF(RIGHT(TEXT(AU459,"0.#"),1)=".",FALSE,TRUE)</formula>
    </cfRule>
    <cfRule type="expression" dxfId="2472" priority="4350">
      <formula>IF(RIGHT(TEXT(AU459,"0.#"),1)=".",TRUE,FALSE)</formula>
    </cfRule>
  </conditionalFormatting>
  <conditionalFormatting sqref="AU460">
    <cfRule type="expression" dxfId="2471" priority="4347">
      <formula>IF(RIGHT(TEXT(AU460,"0.#"),1)=".",FALSE,TRUE)</formula>
    </cfRule>
    <cfRule type="expression" dxfId="2470" priority="4348">
      <formula>IF(RIGHT(TEXT(AU460,"0.#"),1)=".",TRUE,FALSE)</formula>
    </cfRule>
  </conditionalFormatting>
  <conditionalFormatting sqref="AI460">
    <cfRule type="expression" dxfId="2469" priority="4341">
      <formula>IF(RIGHT(TEXT(AI460,"0.#"),1)=".",FALSE,TRUE)</formula>
    </cfRule>
    <cfRule type="expression" dxfId="2468" priority="4342">
      <formula>IF(RIGHT(TEXT(AI460,"0.#"),1)=".",TRUE,FALSE)</formula>
    </cfRule>
  </conditionalFormatting>
  <conditionalFormatting sqref="AI458">
    <cfRule type="expression" dxfId="2467" priority="4345">
      <formula>IF(RIGHT(TEXT(AI458,"0.#"),1)=".",FALSE,TRUE)</formula>
    </cfRule>
    <cfRule type="expression" dxfId="2466" priority="4346">
      <formula>IF(RIGHT(TEXT(AI458,"0.#"),1)=".",TRUE,FALSE)</formula>
    </cfRule>
  </conditionalFormatting>
  <conditionalFormatting sqref="AI459">
    <cfRule type="expression" dxfId="2465" priority="4343">
      <formula>IF(RIGHT(TEXT(AI459,"0.#"),1)=".",FALSE,TRUE)</formula>
    </cfRule>
    <cfRule type="expression" dxfId="2464" priority="4344">
      <formula>IF(RIGHT(TEXT(AI459,"0.#"),1)=".",TRUE,FALSE)</formula>
    </cfRule>
  </conditionalFormatting>
  <conditionalFormatting sqref="AQ459">
    <cfRule type="expression" dxfId="2463" priority="4339">
      <formula>IF(RIGHT(TEXT(AQ459,"0.#"),1)=".",FALSE,TRUE)</formula>
    </cfRule>
    <cfRule type="expression" dxfId="2462" priority="4340">
      <formula>IF(RIGHT(TEXT(AQ459,"0.#"),1)=".",TRUE,FALSE)</formula>
    </cfRule>
  </conditionalFormatting>
  <conditionalFormatting sqref="AQ460">
    <cfRule type="expression" dxfId="2461" priority="4337">
      <formula>IF(RIGHT(TEXT(AQ460,"0.#"),1)=".",FALSE,TRUE)</formula>
    </cfRule>
    <cfRule type="expression" dxfId="2460" priority="4338">
      <formula>IF(RIGHT(TEXT(AQ460,"0.#"),1)=".",TRUE,FALSE)</formula>
    </cfRule>
  </conditionalFormatting>
  <conditionalFormatting sqref="AQ458">
    <cfRule type="expression" dxfId="2459" priority="4335">
      <formula>IF(RIGHT(TEXT(AQ458,"0.#"),1)=".",FALSE,TRUE)</formula>
    </cfRule>
    <cfRule type="expression" dxfId="2458" priority="4336">
      <formula>IF(RIGHT(TEXT(AQ458,"0.#"),1)=".",TRUE,FALSE)</formula>
    </cfRule>
  </conditionalFormatting>
  <conditionalFormatting sqref="AE120 AM120">
    <cfRule type="expression" dxfId="2457" priority="3013">
      <formula>IF(RIGHT(TEXT(AE120,"0.#"),1)=".",FALSE,TRUE)</formula>
    </cfRule>
    <cfRule type="expression" dxfId="2456" priority="3014">
      <formula>IF(RIGHT(TEXT(AE120,"0.#"),1)=".",TRUE,FALSE)</formula>
    </cfRule>
  </conditionalFormatting>
  <conditionalFormatting sqref="AI126">
    <cfRule type="expression" dxfId="2455" priority="3003">
      <formula>IF(RIGHT(TEXT(AI126,"0.#"),1)=".",FALSE,TRUE)</formula>
    </cfRule>
    <cfRule type="expression" dxfId="2454" priority="3004">
      <formula>IF(RIGHT(TEXT(AI126,"0.#"),1)=".",TRUE,FALSE)</formula>
    </cfRule>
  </conditionalFormatting>
  <conditionalFormatting sqref="AI120">
    <cfRule type="expression" dxfId="2453" priority="3011">
      <formula>IF(RIGHT(TEXT(AI120,"0.#"),1)=".",FALSE,TRUE)</formula>
    </cfRule>
    <cfRule type="expression" dxfId="2452" priority="3012">
      <formula>IF(RIGHT(TEXT(AI120,"0.#"),1)=".",TRUE,FALSE)</formula>
    </cfRule>
  </conditionalFormatting>
  <conditionalFormatting sqref="AE123 AM123">
    <cfRule type="expression" dxfId="2451" priority="3009">
      <formula>IF(RIGHT(TEXT(AE123,"0.#"),1)=".",FALSE,TRUE)</formula>
    </cfRule>
    <cfRule type="expression" dxfId="2450" priority="3010">
      <formula>IF(RIGHT(TEXT(AE123,"0.#"),1)=".",TRUE,FALSE)</formula>
    </cfRule>
  </conditionalFormatting>
  <conditionalFormatting sqref="AI123">
    <cfRule type="expression" dxfId="2449" priority="3007">
      <formula>IF(RIGHT(TEXT(AI123,"0.#"),1)=".",FALSE,TRUE)</formula>
    </cfRule>
    <cfRule type="expression" dxfId="2448" priority="3008">
      <formula>IF(RIGHT(TEXT(AI123,"0.#"),1)=".",TRUE,FALSE)</formula>
    </cfRule>
  </conditionalFormatting>
  <conditionalFormatting sqref="AM126">
    <cfRule type="expression" dxfId="2447" priority="3005">
      <formula>IF(RIGHT(TEXT(AM126,"0.#"),1)=".",FALSE,TRUE)</formula>
    </cfRule>
    <cfRule type="expression" dxfId="2446" priority="3006">
      <formula>IF(RIGHT(TEXT(AM126,"0.#"),1)=".",TRUE,FALSE)</formula>
    </cfRule>
  </conditionalFormatting>
  <conditionalFormatting sqref="AE129 AM129">
    <cfRule type="expression" dxfId="2445" priority="3001">
      <formula>IF(RIGHT(TEXT(AE129,"0.#"),1)=".",FALSE,TRUE)</formula>
    </cfRule>
    <cfRule type="expression" dxfId="2444" priority="3002">
      <formula>IF(RIGHT(TEXT(AE129,"0.#"),1)=".",TRUE,FALSE)</formula>
    </cfRule>
  </conditionalFormatting>
  <conditionalFormatting sqref="AI129">
    <cfRule type="expression" dxfId="2443" priority="2999">
      <formula>IF(RIGHT(TEXT(AI129,"0.#"),1)=".",FALSE,TRUE)</formula>
    </cfRule>
    <cfRule type="expression" dxfId="2442" priority="3000">
      <formula>IF(RIGHT(TEXT(AI129,"0.#"),1)=".",TRUE,FALSE)</formula>
    </cfRule>
  </conditionalFormatting>
  <conditionalFormatting sqref="Y839:Y866">
    <cfRule type="expression" dxfId="2441" priority="2997">
      <formula>IF(RIGHT(TEXT(Y839,"0.#"),1)=".",FALSE,TRUE)</formula>
    </cfRule>
    <cfRule type="expression" dxfId="2440" priority="2998">
      <formula>IF(RIGHT(TEXT(Y839,"0.#"),1)=".",TRUE,FALSE)</formula>
    </cfRule>
  </conditionalFormatting>
  <conditionalFormatting sqref="AU518">
    <cfRule type="expression" dxfId="2439" priority="1507">
      <formula>IF(RIGHT(TEXT(AU518,"0.#"),1)=".",FALSE,TRUE)</formula>
    </cfRule>
    <cfRule type="expression" dxfId="2438" priority="1508">
      <formula>IF(RIGHT(TEXT(AU518,"0.#"),1)=".",TRUE,FALSE)</formula>
    </cfRule>
  </conditionalFormatting>
  <conditionalFormatting sqref="AQ551">
    <cfRule type="expression" dxfId="2437" priority="1283">
      <formula>IF(RIGHT(TEXT(AQ551,"0.#"),1)=".",FALSE,TRUE)</formula>
    </cfRule>
    <cfRule type="expression" dxfId="2436" priority="1284">
      <formula>IF(RIGHT(TEXT(AQ551,"0.#"),1)=".",TRUE,FALSE)</formula>
    </cfRule>
  </conditionalFormatting>
  <conditionalFormatting sqref="AE556">
    <cfRule type="expression" dxfId="2435" priority="1281">
      <formula>IF(RIGHT(TEXT(AE556,"0.#"),1)=".",FALSE,TRUE)</formula>
    </cfRule>
    <cfRule type="expression" dxfId="2434" priority="1282">
      <formula>IF(RIGHT(TEXT(AE556,"0.#"),1)=".",TRUE,FALSE)</formula>
    </cfRule>
  </conditionalFormatting>
  <conditionalFormatting sqref="AE557">
    <cfRule type="expression" dxfId="2433" priority="1279">
      <formula>IF(RIGHT(TEXT(AE557,"0.#"),1)=".",FALSE,TRUE)</formula>
    </cfRule>
    <cfRule type="expression" dxfId="2432" priority="1280">
      <formula>IF(RIGHT(TEXT(AE557,"0.#"),1)=".",TRUE,FALSE)</formula>
    </cfRule>
  </conditionalFormatting>
  <conditionalFormatting sqref="AE558">
    <cfRule type="expression" dxfId="2431" priority="1277">
      <formula>IF(RIGHT(TEXT(AE558,"0.#"),1)=".",FALSE,TRUE)</formula>
    </cfRule>
    <cfRule type="expression" dxfId="2430" priority="1278">
      <formula>IF(RIGHT(TEXT(AE558,"0.#"),1)=".",TRUE,FALSE)</formula>
    </cfRule>
  </conditionalFormatting>
  <conditionalFormatting sqref="AU556">
    <cfRule type="expression" dxfId="2429" priority="1269">
      <formula>IF(RIGHT(TEXT(AU556,"0.#"),1)=".",FALSE,TRUE)</formula>
    </cfRule>
    <cfRule type="expression" dxfId="2428" priority="1270">
      <formula>IF(RIGHT(TEXT(AU556,"0.#"),1)=".",TRUE,FALSE)</formula>
    </cfRule>
  </conditionalFormatting>
  <conditionalFormatting sqref="AU557">
    <cfRule type="expression" dxfId="2427" priority="1267">
      <formula>IF(RIGHT(TEXT(AU557,"0.#"),1)=".",FALSE,TRUE)</formula>
    </cfRule>
    <cfRule type="expression" dxfId="2426" priority="1268">
      <formula>IF(RIGHT(TEXT(AU557,"0.#"),1)=".",TRUE,FALSE)</formula>
    </cfRule>
  </conditionalFormatting>
  <conditionalFormatting sqref="AU558">
    <cfRule type="expression" dxfId="2425" priority="1265">
      <formula>IF(RIGHT(TEXT(AU558,"0.#"),1)=".",FALSE,TRUE)</formula>
    </cfRule>
    <cfRule type="expression" dxfId="2424" priority="1266">
      <formula>IF(RIGHT(TEXT(AU558,"0.#"),1)=".",TRUE,FALSE)</formula>
    </cfRule>
  </conditionalFormatting>
  <conditionalFormatting sqref="AQ557">
    <cfRule type="expression" dxfId="2423" priority="1257">
      <formula>IF(RIGHT(TEXT(AQ557,"0.#"),1)=".",FALSE,TRUE)</formula>
    </cfRule>
    <cfRule type="expression" dxfId="2422" priority="1258">
      <formula>IF(RIGHT(TEXT(AQ557,"0.#"),1)=".",TRUE,FALSE)</formula>
    </cfRule>
  </conditionalFormatting>
  <conditionalFormatting sqref="AQ558">
    <cfRule type="expression" dxfId="2421" priority="1255">
      <formula>IF(RIGHT(TEXT(AQ558,"0.#"),1)=".",FALSE,TRUE)</formula>
    </cfRule>
    <cfRule type="expression" dxfId="2420" priority="1256">
      <formula>IF(RIGHT(TEXT(AQ558,"0.#"),1)=".",TRUE,FALSE)</formula>
    </cfRule>
  </conditionalFormatting>
  <conditionalFormatting sqref="AQ556">
    <cfRule type="expression" dxfId="2419" priority="1253">
      <formula>IF(RIGHT(TEXT(AQ556,"0.#"),1)=".",FALSE,TRUE)</formula>
    </cfRule>
    <cfRule type="expression" dxfId="2418" priority="1254">
      <formula>IF(RIGHT(TEXT(AQ556,"0.#"),1)=".",TRUE,FALSE)</formula>
    </cfRule>
  </conditionalFormatting>
  <conditionalFormatting sqref="AE561">
    <cfRule type="expression" dxfId="2417" priority="1251">
      <formula>IF(RIGHT(TEXT(AE561,"0.#"),1)=".",FALSE,TRUE)</formula>
    </cfRule>
    <cfRule type="expression" dxfId="2416" priority="1252">
      <formula>IF(RIGHT(TEXT(AE561,"0.#"),1)=".",TRUE,FALSE)</formula>
    </cfRule>
  </conditionalFormatting>
  <conditionalFormatting sqref="AE562">
    <cfRule type="expression" dxfId="2415" priority="1249">
      <formula>IF(RIGHT(TEXT(AE562,"0.#"),1)=".",FALSE,TRUE)</formula>
    </cfRule>
    <cfRule type="expression" dxfId="2414" priority="1250">
      <formula>IF(RIGHT(TEXT(AE562,"0.#"),1)=".",TRUE,FALSE)</formula>
    </cfRule>
  </conditionalFormatting>
  <conditionalFormatting sqref="AE563">
    <cfRule type="expression" dxfId="2413" priority="1247">
      <formula>IF(RIGHT(TEXT(AE563,"0.#"),1)=".",FALSE,TRUE)</formula>
    </cfRule>
    <cfRule type="expression" dxfId="2412" priority="1248">
      <formula>IF(RIGHT(TEXT(AE563,"0.#"),1)=".",TRUE,FALSE)</formula>
    </cfRule>
  </conditionalFormatting>
  <conditionalFormatting sqref="AL1102:AO1131">
    <cfRule type="expression" dxfId="2411" priority="2903">
      <formula>IF(AND(AL1102&gt;=0, RIGHT(TEXT(AL1102,"0.#"),1)&lt;&gt;"."),TRUE,FALSE)</formula>
    </cfRule>
    <cfRule type="expression" dxfId="2410" priority="2904">
      <formula>IF(AND(AL1102&gt;=0, RIGHT(TEXT(AL1102,"0.#"),1)="."),TRUE,FALSE)</formula>
    </cfRule>
    <cfRule type="expression" dxfId="2409" priority="2905">
      <formula>IF(AND(AL1102&lt;0, RIGHT(TEXT(AL1102,"0.#"),1)&lt;&gt;"."),TRUE,FALSE)</formula>
    </cfRule>
    <cfRule type="expression" dxfId="2408" priority="2906">
      <formula>IF(AND(AL1102&lt;0, RIGHT(TEXT(AL1102,"0.#"),1)="."),TRUE,FALSE)</formula>
    </cfRule>
  </conditionalFormatting>
  <conditionalFormatting sqref="Y1102:Y1131">
    <cfRule type="expression" dxfId="2407" priority="2901">
      <formula>IF(RIGHT(TEXT(Y1102,"0.#"),1)=".",FALSE,TRUE)</formula>
    </cfRule>
    <cfRule type="expression" dxfId="2406" priority="2902">
      <formula>IF(RIGHT(TEXT(Y1102,"0.#"),1)=".",TRUE,FALSE)</formula>
    </cfRule>
  </conditionalFormatting>
  <conditionalFormatting sqref="AQ553">
    <cfRule type="expression" dxfId="2405" priority="1285">
      <formula>IF(RIGHT(TEXT(AQ553,"0.#"),1)=".",FALSE,TRUE)</formula>
    </cfRule>
    <cfRule type="expression" dxfId="2404" priority="1286">
      <formula>IF(RIGHT(TEXT(AQ553,"0.#"),1)=".",TRUE,FALSE)</formula>
    </cfRule>
  </conditionalFormatting>
  <conditionalFormatting sqref="AU552">
    <cfRule type="expression" dxfId="2403" priority="1297">
      <formula>IF(RIGHT(TEXT(AU552,"0.#"),1)=".",FALSE,TRUE)</formula>
    </cfRule>
    <cfRule type="expression" dxfId="2402" priority="1298">
      <formula>IF(RIGHT(TEXT(AU552,"0.#"),1)=".",TRUE,FALSE)</formula>
    </cfRule>
  </conditionalFormatting>
  <conditionalFormatting sqref="AE552">
    <cfRule type="expression" dxfId="2401" priority="1309">
      <formula>IF(RIGHT(TEXT(AE552,"0.#"),1)=".",FALSE,TRUE)</formula>
    </cfRule>
    <cfRule type="expression" dxfId="2400" priority="1310">
      <formula>IF(RIGHT(TEXT(AE552,"0.#"),1)=".",TRUE,FALSE)</formula>
    </cfRule>
  </conditionalFormatting>
  <conditionalFormatting sqref="AQ548">
    <cfRule type="expression" dxfId="2399" priority="1315">
      <formula>IF(RIGHT(TEXT(AQ548,"0.#"),1)=".",FALSE,TRUE)</formula>
    </cfRule>
    <cfRule type="expression" dxfId="2398" priority="1316">
      <formula>IF(RIGHT(TEXT(AQ548,"0.#"),1)=".",TRUE,FALSE)</formula>
    </cfRule>
  </conditionalFormatting>
  <conditionalFormatting sqref="AL837:AO838">
    <cfRule type="expression" dxfId="2397" priority="2855">
      <formula>IF(AND(AL837&gt;=0, RIGHT(TEXT(AL837,"0.#"),1)&lt;&gt;"."),TRUE,FALSE)</formula>
    </cfRule>
    <cfRule type="expression" dxfId="2396" priority="2856">
      <formula>IF(AND(AL837&gt;=0, RIGHT(TEXT(AL837,"0.#"),1)="."),TRUE,FALSE)</formula>
    </cfRule>
    <cfRule type="expression" dxfId="2395" priority="2857">
      <formula>IF(AND(AL837&lt;0, RIGHT(TEXT(AL837,"0.#"),1)&lt;&gt;"."),TRUE,FALSE)</formula>
    </cfRule>
    <cfRule type="expression" dxfId="2394" priority="2858">
      <formula>IF(AND(AL837&lt;0, RIGHT(TEXT(AL837,"0.#"),1)="."),TRUE,FALSE)</formula>
    </cfRule>
  </conditionalFormatting>
  <conditionalFormatting sqref="Y837:Y838">
    <cfRule type="expression" dxfId="2393" priority="2853">
      <formula>IF(RIGHT(TEXT(Y837,"0.#"),1)=".",FALSE,TRUE)</formula>
    </cfRule>
    <cfRule type="expression" dxfId="2392" priority="2854">
      <formula>IF(RIGHT(TEXT(Y837,"0.#"),1)=".",TRUE,FALSE)</formula>
    </cfRule>
  </conditionalFormatting>
  <conditionalFormatting sqref="AE492">
    <cfRule type="expression" dxfId="2391" priority="1641">
      <formula>IF(RIGHT(TEXT(AE492,"0.#"),1)=".",FALSE,TRUE)</formula>
    </cfRule>
    <cfRule type="expression" dxfId="2390" priority="1642">
      <formula>IF(RIGHT(TEXT(AE492,"0.#"),1)=".",TRUE,FALSE)</formula>
    </cfRule>
  </conditionalFormatting>
  <conditionalFormatting sqref="AE493">
    <cfRule type="expression" dxfId="2389" priority="1639">
      <formula>IF(RIGHT(TEXT(AE493,"0.#"),1)=".",FALSE,TRUE)</formula>
    </cfRule>
    <cfRule type="expression" dxfId="2388" priority="1640">
      <formula>IF(RIGHT(TEXT(AE493,"0.#"),1)=".",TRUE,FALSE)</formula>
    </cfRule>
  </conditionalFormatting>
  <conditionalFormatting sqref="AE494">
    <cfRule type="expression" dxfId="2387" priority="1637">
      <formula>IF(RIGHT(TEXT(AE494,"0.#"),1)=".",FALSE,TRUE)</formula>
    </cfRule>
    <cfRule type="expression" dxfId="2386" priority="1638">
      <formula>IF(RIGHT(TEXT(AE494,"0.#"),1)=".",TRUE,FALSE)</formula>
    </cfRule>
  </conditionalFormatting>
  <conditionalFormatting sqref="AQ493">
    <cfRule type="expression" dxfId="2385" priority="1617">
      <formula>IF(RIGHT(TEXT(AQ493,"0.#"),1)=".",FALSE,TRUE)</formula>
    </cfRule>
    <cfRule type="expression" dxfId="2384" priority="1618">
      <formula>IF(RIGHT(TEXT(AQ493,"0.#"),1)=".",TRUE,FALSE)</formula>
    </cfRule>
  </conditionalFormatting>
  <conditionalFormatting sqref="AQ494">
    <cfRule type="expression" dxfId="2383" priority="1615">
      <formula>IF(RIGHT(TEXT(AQ494,"0.#"),1)=".",FALSE,TRUE)</formula>
    </cfRule>
    <cfRule type="expression" dxfId="2382" priority="1616">
      <formula>IF(RIGHT(TEXT(AQ494,"0.#"),1)=".",TRUE,FALSE)</formula>
    </cfRule>
  </conditionalFormatting>
  <conditionalFormatting sqref="AQ492">
    <cfRule type="expression" dxfId="2381" priority="1613">
      <formula>IF(RIGHT(TEXT(AQ492,"0.#"),1)=".",FALSE,TRUE)</formula>
    </cfRule>
    <cfRule type="expression" dxfId="2380" priority="1614">
      <formula>IF(RIGHT(TEXT(AQ492,"0.#"),1)=".",TRUE,FALSE)</formula>
    </cfRule>
  </conditionalFormatting>
  <conditionalFormatting sqref="AU494">
    <cfRule type="expression" dxfId="2379" priority="1625">
      <formula>IF(RIGHT(TEXT(AU494,"0.#"),1)=".",FALSE,TRUE)</formula>
    </cfRule>
    <cfRule type="expression" dxfId="2378" priority="1626">
      <formula>IF(RIGHT(TEXT(AU494,"0.#"),1)=".",TRUE,FALSE)</formula>
    </cfRule>
  </conditionalFormatting>
  <conditionalFormatting sqref="AU492">
    <cfRule type="expression" dxfId="2377" priority="1629">
      <formula>IF(RIGHT(TEXT(AU492,"0.#"),1)=".",FALSE,TRUE)</formula>
    </cfRule>
    <cfRule type="expression" dxfId="2376" priority="1630">
      <formula>IF(RIGHT(TEXT(AU492,"0.#"),1)=".",TRUE,FALSE)</formula>
    </cfRule>
  </conditionalFormatting>
  <conditionalFormatting sqref="AU493">
    <cfRule type="expression" dxfId="2375" priority="1627">
      <formula>IF(RIGHT(TEXT(AU493,"0.#"),1)=".",FALSE,TRUE)</formula>
    </cfRule>
    <cfRule type="expression" dxfId="2374" priority="1628">
      <formula>IF(RIGHT(TEXT(AU493,"0.#"),1)=".",TRUE,FALSE)</formula>
    </cfRule>
  </conditionalFormatting>
  <conditionalFormatting sqref="AU583">
    <cfRule type="expression" dxfId="2373" priority="1145">
      <formula>IF(RIGHT(TEXT(AU583,"0.#"),1)=".",FALSE,TRUE)</formula>
    </cfRule>
    <cfRule type="expression" dxfId="2372" priority="1146">
      <formula>IF(RIGHT(TEXT(AU583,"0.#"),1)=".",TRUE,FALSE)</formula>
    </cfRule>
  </conditionalFormatting>
  <conditionalFormatting sqref="AU582">
    <cfRule type="expression" dxfId="2371" priority="1147">
      <formula>IF(RIGHT(TEXT(AU582,"0.#"),1)=".",FALSE,TRUE)</formula>
    </cfRule>
    <cfRule type="expression" dxfId="2370" priority="1148">
      <formula>IF(RIGHT(TEXT(AU582,"0.#"),1)=".",TRUE,FALSE)</formula>
    </cfRule>
  </conditionalFormatting>
  <conditionalFormatting sqref="AE499">
    <cfRule type="expression" dxfId="2369" priority="1607">
      <formula>IF(RIGHT(TEXT(AE499,"0.#"),1)=".",FALSE,TRUE)</formula>
    </cfRule>
    <cfRule type="expression" dxfId="2368" priority="1608">
      <formula>IF(RIGHT(TEXT(AE499,"0.#"),1)=".",TRUE,FALSE)</formula>
    </cfRule>
  </conditionalFormatting>
  <conditionalFormatting sqref="AE497">
    <cfRule type="expression" dxfId="2367" priority="1611">
      <formula>IF(RIGHT(TEXT(AE497,"0.#"),1)=".",FALSE,TRUE)</formula>
    </cfRule>
    <cfRule type="expression" dxfId="2366" priority="1612">
      <formula>IF(RIGHT(TEXT(AE497,"0.#"),1)=".",TRUE,FALSE)</formula>
    </cfRule>
  </conditionalFormatting>
  <conditionalFormatting sqref="AE498">
    <cfRule type="expression" dxfId="2365" priority="1609">
      <formula>IF(RIGHT(TEXT(AE498,"0.#"),1)=".",FALSE,TRUE)</formula>
    </cfRule>
    <cfRule type="expression" dxfId="2364" priority="1610">
      <formula>IF(RIGHT(TEXT(AE498,"0.#"),1)=".",TRUE,FALSE)</formula>
    </cfRule>
  </conditionalFormatting>
  <conditionalFormatting sqref="AU499">
    <cfRule type="expression" dxfId="2363" priority="1595">
      <formula>IF(RIGHT(TEXT(AU499,"0.#"),1)=".",FALSE,TRUE)</formula>
    </cfRule>
    <cfRule type="expression" dxfId="2362" priority="1596">
      <formula>IF(RIGHT(TEXT(AU499,"0.#"),1)=".",TRUE,FALSE)</formula>
    </cfRule>
  </conditionalFormatting>
  <conditionalFormatting sqref="AU497">
    <cfRule type="expression" dxfId="2361" priority="1599">
      <formula>IF(RIGHT(TEXT(AU497,"0.#"),1)=".",FALSE,TRUE)</formula>
    </cfRule>
    <cfRule type="expression" dxfId="2360" priority="1600">
      <formula>IF(RIGHT(TEXT(AU497,"0.#"),1)=".",TRUE,FALSE)</formula>
    </cfRule>
  </conditionalFormatting>
  <conditionalFormatting sqref="AU498">
    <cfRule type="expression" dxfId="2359" priority="1597">
      <formula>IF(RIGHT(TEXT(AU498,"0.#"),1)=".",FALSE,TRUE)</formula>
    </cfRule>
    <cfRule type="expression" dxfId="2358" priority="1598">
      <formula>IF(RIGHT(TEXT(AU498,"0.#"),1)=".",TRUE,FALSE)</formula>
    </cfRule>
  </conditionalFormatting>
  <conditionalFormatting sqref="AQ497">
    <cfRule type="expression" dxfId="2357" priority="1583">
      <formula>IF(RIGHT(TEXT(AQ497,"0.#"),1)=".",FALSE,TRUE)</formula>
    </cfRule>
    <cfRule type="expression" dxfId="2356" priority="1584">
      <formula>IF(RIGHT(TEXT(AQ497,"0.#"),1)=".",TRUE,FALSE)</formula>
    </cfRule>
  </conditionalFormatting>
  <conditionalFormatting sqref="AQ498">
    <cfRule type="expression" dxfId="2355" priority="1587">
      <formula>IF(RIGHT(TEXT(AQ498,"0.#"),1)=".",FALSE,TRUE)</formula>
    </cfRule>
    <cfRule type="expression" dxfId="2354" priority="1588">
      <formula>IF(RIGHT(TEXT(AQ498,"0.#"),1)=".",TRUE,FALSE)</formula>
    </cfRule>
  </conditionalFormatting>
  <conditionalFormatting sqref="AQ499">
    <cfRule type="expression" dxfId="2353" priority="1585">
      <formula>IF(RIGHT(TEXT(AQ499,"0.#"),1)=".",FALSE,TRUE)</formula>
    </cfRule>
    <cfRule type="expression" dxfId="2352" priority="1586">
      <formula>IF(RIGHT(TEXT(AQ499,"0.#"),1)=".",TRUE,FALSE)</formula>
    </cfRule>
  </conditionalFormatting>
  <conditionalFormatting sqref="AE504">
    <cfRule type="expression" dxfId="2351" priority="1577">
      <formula>IF(RIGHT(TEXT(AE504,"0.#"),1)=".",FALSE,TRUE)</formula>
    </cfRule>
    <cfRule type="expression" dxfId="2350" priority="1578">
      <formula>IF(RIGHT(TEXT(AE504,"0.#"),1)=".",TRUE,FALSE)</formula>
    </cfRule>
  </conditionalFormatting>
  <conditionalFormatting sqref="AE502">
    <cfRule type="expression" dxfId="2349" priority="1581">
      <formula>IF(RIGHT(TEXT(AE502,"0.#"),1)=".",FALSE,TRUE)</formula>
    </cfRule>
    <cfRule type="expression" dxfId="2348" priority="1582">
      <formula>IF(RIGHT(TEXT(AE502,"0.#"),1)=".",TRUE,FALSE)</formula>
    </cfRule>
  </conditionalFormatting>
  <conditionalFormatting sqref="AE503">
    <cfRule type="expression" dxfId="2347" priority="1579">
      <formula>IF(RIGHT(TEXT(AE503,"0.#"),1)=".",FALSE,TRUE)</formula>
    </cfRule>
    <cfRule type="expression" dxfId="2346" priority="1580">
      <formula>IF(RIGHT(TEXT(AE503,"0.#"),1)=".",TRUE,FALSE)</formula>
    </cfRule>
  </conditionalFormatting>
  <conditionalFormatting sqref="AU504">
    <cfRule type="expression" dxfId="2345" priority="1565">
      <formula>IF(RIGHT(TEXT(AU504,"0.#"),1)=".",FALSE,TRUE)</formula>
    </cfRule>
    <cfRule type="expression" dxfId="2344" priority="1566">
      <formula>IF(RIGHT(TEXT(AU504,"0.#"),1)=".",TRUE,FALSE)</formula>
    </cfRule>
  </conditionalFormatting>
  <conditionalFormatting sqref="AU502">
    <cfRule type="expression" dxfId="2343" priority="1569">
      <formula>IF(RIGHT(TEXT(AU502,"0.#"),1)=".",FALSE,TRUE)</formula>
    </cfRule>
    <cfRule type="expression" dxfId="2342" priority="1570">
      <formula>IF(RIGHT(TEXT(AU502,"0.#"),1)=".",TRUE,FALSE)</formula>
    </cfRule>
  </conditionalFormatting>
  <conditionalFormatting sqref="AU503">
    <cfRule type="expression" dxfId="2341" priority="1567">
      <formula>IF(RIGHT(TEXT(AU503,"0.#"),1)=".",FALSE,TRUE)</formula>
    </cfRule>
    <cfRule type="expression" dxfId="2340" priority="1568">
      <formula>IF(RIGHT(TEXT(AU503,"0.#"),1)=".",TRUE,FALSE)</formula>
    </cfRule>
  </conditionalFormatting>
  <conditionalFormatting sqref="AQ502">
    <cfRule type="expression" dxfId="2339" priority="1553">
      <formula>IF(RIGHT(TEXT(AQ502,"0.#"),1)=".",FALSE,TRUE)</formula>
    </cfRule>
    <cfRule type="expression" dxfId="2338" priority="1554">
      <formula>IF(RIGHT(TEXT(AQ502,"0.#"),1)=".",TRUE,FALSE)</formula>
    </cfRule>
  </conditionalFormatting>
  <conditionalFormatting sqref="AQ503">
    <cfRule type="expression" dxfId="2337" priority="1557">
      <formula>IF(RIGHT(TEXT(AQ503,"0.#"),1)=".",FALSE,TRUE)</formula>
    </cfRule>
    <cfRule type="expression" dxfId="2336" priority="1558">
      <formula>IF(RIGHT(TEXT(AQ503,"0.#"),1)=".",TRUE,FALSE)</formula>
    </cfRule>
  </conditionalFormatting>
  <conditionalFormatting sqref="AQ504">
    <cfRule type="expression" dxfId="2335" priority="1555">
      <formula>IF(RIGHT(TEXT(AQ504,"0.#"),1)=".",FALSE,TRUE)</formula>
    </cfRule>
    <cfRule type="expression" dxfId="2334" priority="1556">
      <formula>IF(RIGHT(TEXT(AQ504,"0.#"),1)=".",TRUE,FALSE)</formula>
    </cfRule>
  </conditionalFormatting>
  <conditionalFormatting sqref="AE509">
    <cfRule type="expression" dxfId="2333" priority="1547">
      <formula>IF(RIGHT(TEXT(AE509,"0.#"),1)=".",FALSE,TRUE)</formula>
    </cfRule>
    <cfRule type="expression" dxfId="2332" priority="1548">
      <formula>IF(RIGHT(TEXT(AE509,"0.#"),1)=".",TRUE,FALSE)</formula>
    </cfRule>
  </conditionalFormatting>
  <conditionalFormatting sqref="AE507">
    <cfRule type="expression" dxfId="2331" priority="1551">
      <formula>IF(RIGHT(TEXT(AE507,"0.#"),1)=".",FALSE,TRUE)</formula>
    </cfRule>
    <cfRule type="expression" dxfId="2330" priority="1552">
      <formula>IF(RIGHT(TEXT(AE507,"0.#"),1)=".",TRUE,FALSE)</formula>
    </cfRule>
  </conditionalFormatting>
  <conditionalFormatting sqref="AE508">
    <cfRule type="expression" dxfId="2329" priority="1549">
      <formula>IF(RIGHT(TEXT(AE508,"0.#"),1)=".",FALSE,TRUE)</formula>
    </cfRule>
    <cfRule type="expression" dxfId="2328" priority="1550">
      <formula>IF(RIGHT(TEXT(AE508,"0.#"),1)=".",TRUE,FALSE)</formula>
    </cfRule>
  </conditionalFormatting>
  <conditionalFormatting sqref="AU509">
    <cfRule type="expression" dxfId="2327" priority="1535">
      <formula>IF(RIGHT(TEXT(AU509,"0.#"),1)=".",FALSE,TRUE)</formula>
    </cfRule>
    <cfRule type="expression" dxfId="2326" priority="1536">
      <formula>IF(RIGHT(TEXT(AU509,"0.#"),1)=".",TRUE,FALSE)</formula>
    </cfRule>
  </conditionalFormatting>
  <conditionalFormatting sqref="AU507">
    <cfRule type="expression" dxfId="2325" priority="1539">
      <formula>IF(RIGHT(TEXT(AU507,"0.#"),1)=".",FALSE,TRUE)</formula>
    </cfRule>
    <cfRule type="expression" dxfId="2324" priority="1540">
      <formula>IF(RIGHT(TEXT(AU507,"0.#"),1)=".",TRUE,FALSE)</formula>
    </cfRule>
  </conditionalFormatting>
  <conditionalFormatting sqref="AU508">
    <cfRule type="expression" dxfId="2323" priority="1537">
      <formula>IF(RIGHT(TEXT(AU508,"0.#"),1)=".",FALSE,TRUE)</formula>
    </cfRule>
    <cfRule type="expression" dxfId="2322" priority="1538">
      <formula>IF(RIGHT(TEXT(AU508,"0.#"),1)=".",TRUE,FALSE)</formula>
    </cfRule>
  </conditionalFormatting>
  <conditionalFormatting sqref="AQ507">
    <cfRule type="expression" dxfId="2321" priority="1523">
      <formula>IF(RIGHT(TEXT(AQ507,"0.#"),1)=".",FALSE,TRUE)</formula>
    </cfRule>
    <cfRule type="expression" dxfId="2320" priority="1524">
      <formula>IF(RIGHT(TEXT(AQ507,"0.#"),1)=".",TRUE,FALSE)</formula>
    </cfRule>
  </conditionalFormatting>
  <conditionalFormatting sqref="AQ508">
    <cfRule type="expression" dxfId="2319" priority="1527">
      <formula>IF(RIGHT(TEXT(AQ508,"0.#"),1)=".",FALSE,TRUE)</formula>
    </cfRule>
    <cfRule type="expression" dxfId="2318" priority="1528">
      <formula>IF(RIGHT(TEXT(AQ508,"0.#"),1)=".",TRUE,FALSE)</formula>
    </cfRule>
  </conditionalFormatting>
  <conditionalFormatting sqref="AQ509">
    <cfRule type="expression" dxfId="2317" priority="1525">
      <formula>IF(RIGHT(TEXT(AQ509,"0.#"),1)=".",FALSE,TRUE)</formula>
    </cfRule>
    <cfRule type="expression" dxfId="2316" priority="1526">
      <formula>IF(RIGHT(TEXT(AQ509,"0.#"),1)=".",TRUE,FALSE)</formula>
    </cfRule>
  </conditionalFormatting>
  <conditionalFormatting sqref="AE465">
    <cfRule type="expression" dxfId="2315" priority="1817">
      <formula>IF(RIGHT(TEXT(AE465,"0.#"),1)=".",FALSE,TRUE)</formula>
    </cfRule>
    <cfRule type="expression" dxfId="2314" priority="1818">
      <formula>IF(RIGHT(TEXT(AE465,"0.#"),1)=".",TRUE,FALSE)</formula>
    </cfRule>
  </conditionalFormatting>
  <conditionalFormatting sqref="AE463">
    <cfRule type="expression" dxfId="2313" priority="1821">
      <formula>IF(RIGHT(TEXT(AE463,"0.#"),1)=".",FALSE,TRUE)</formula>
    </cfRule>
    <cfRule type="expression" dxfId="2312" priority="1822">
      <formula>IF(RIGHT(TEXT(AE463,"0.#"),1)=".",TRUE,FALSE)</formula>
    </cfRule>
  </conditionalFormatting>
  <conditionalFormatting sqref="AE464">
    <cfRule type="expression" dxfId="2311" priority="1819">
      <formula>IF(RIGHT(TEXT(AE464,"0.#"),1)=".",FALSE,TRUE)</formula>
    </cfRule>
    <cfRule type="expression" dxfId="2310" priority="1820">
      <formula>IF(RIGHT(TEXT(AE464,"0.#"),1)=".",TRUE,FALSE)</formula>
    </cfRule>
  </conditionalFormatting>
  <conditionalFormatting sqref="AM465">
    <cfRule type="expression" dxfId="2309" priority="1811">
      <formula>IF(RIGHT(TEXT(AM465,"0.#"),1)=".",FALSE,TRUE)</formula>
    </cfRule>
    <cfRule type="expression" dxfId="2308" priority="1812">
      <formula>IF(RIGHT(TEXT(AM465,"0.#"),1)=".",TRUE,FALSE)</formula>
    </cfRule>
  </conditionalFormatting>
  <conditionalFormatting sqref="AM463">
    <cfRule type="expression" dxfId="2307" priority="1815">
      <formula>IF(RIGHT(TEXT(AM463,"0.#"),1)=".",FALSE,TRUE)</formula>
    </cfRule>
    <cfRule type="expression" dxfId="2306" priority="1816">
      <formula>IF(RIGHT(TEXT(AM463,"0.#"),1)=".",TRUE,FALSE)</formula>
    </cfRule>
  </conditionalFormatting>
  <conditionalFormatting sqref="AM464">
    <cfRule type="expression" dxfId="2305" priority="1813">
      <formula>IF(RIGHT(TEXT(AM464,"0.#"),1)=".",FALSE,TRUE)</formula>
    </cfRule>
    <cfRule type="expression" dxfId="2304" priority="1814">
      <formula>IF(RIGHT(TEXT(AM464,"0.#"),1)=".",TRUE,FALSE)</formula>
    </cfRule>
  </conditionalFormatting>
  <conditionalFormatting sqref="AU465">
    <cfRule type="expression" dxfId="2303" priority="1805">
      <formula>IF(RIGHT(TEXT(AU465,"0.#"),1)=".",FALSE,TRUE)</formula>
    </cfRule>
    <cfRule type="expression" dxfId="2302" priority="1806">
      <formula>IF(RIGHT(TEXT(AU465,"0.#"),1)=".",TRUE,FALSE)</formula>
    </cfRule>
  </conditionalFormatting>
  <conditionalFormatting sqref="AU463">
    <cfRule type="expression" dxfId="2301" priority="1809">
      <formula>IF(RIGHT(TEXT(AU463,"0.#"),1)=".",FALSE,TRUE)</formula>
    </cfRule>
    <cfRule type="expression" dxfId="2300" priority="1810">
      <formula>IF(RIGHT(TEXT(AU463,"0.#"),1)=".",TRUE,FALSE)</formula>
    </cfRule>
  </conditionalFormatting>
  <conditionalFormatting sqref="AU464">
    <cfRule type="expression" dxfId="2299" priority="1807">
      <formula>IF(RIGHT(TEXT(AU464,"0.#"),1)=".",FALSE,TRUE)</formula>
    </cfRule>
    <cfRule type="expression" dxfId="2298" priority="1808">
      <formula>IF(RIGHT(TEXT(AU464,"0.#"),1)=".",TRUE,FALSE)</formula>
    </cfRule>
  </conditionalFormatting>
  <conditionalFormatting sqref="AI465">
    <cfRule type="expression" dxfId="2297" priority="1799">
      <formula>IF(RIGHT(TEXT(AI465,"0.#"),1)=".",FALSE,TRUE)</formula>
    </cfRule>
    <cfRule type="expression" dxfId="2296" priority="1800">
      <formula>IF(RIGHT(TEXT(AI465,"0.#"),1)=".",TRUE,FALSE)</formula>
    </cfRule>
  </conditionalFormatting>
  <conditionalFormatting sqref="AI463">
    <cfRule type="expression" dxfId="2295" priority="1803">
      <formula>IF(RIGHT(TEXT(AI463,"0.#"),1)=".",FALSE,TRUE)</formula>
    </cfRule>
    <cfRule type="expression" dxfId="2294" priority="1804">
      <formula>IF(RIGHT(TEXT(AI463,"0.#"),1)=".",TRUE,FALSE)</formula>
    </cfRule>
  </conditionalFormatting>
  <conditionalFormatting sqref="AI464">
    <cfRule type="expression" dxfId="2293" priority="1801">
      <formula>IF(RIGHT(TEXT(AI464,"0.#"),1)=".",FALSE,TRUE)</formula>
    </cfRule>
    <cfRule type="expression" dxfId="2292" priority="1802">
      <formula>IF(RIGHT(TEXT(AI464,"0.#"),1)=".",TRUE,FALSE)</formula>
    </cfRule>
  </conditionalFormatting>
  <conditionalFormatting sqref="AQ463">
    <cfRule type="expression" dxfId="2291" priority="1793">
      <formula>IF(RIGHT(TEXT(AQ463,"0.#"),1)=".",FALSE,TRUE)</formula>
    </cfRule>
    <cfRule type="expression" dxfId="2290" priority="1794">
      <formula>IF(RIGHT(TEXT(AQ463,"0.#"),1)=".",TRUE,FALSE)</formula>
    </cfRule>
  </conditionalFormatting>
  <conditionalFormatting sqref="AQ464">
    <cfRule type="expression" dxfId="2289" priority="1797">
      <formula>IF(RIGHT(TEXT(AQ464,"0.#"),1)=".",FALSE,TRUE)</formula>
    </cfRule>
    <cfRule type="expression" dxfId="2288" priority="1798">
      <formula>IF(RIGHT(TEXT(AQ464,"0.#"),1)=".",TRUE,FALSE)</formula>
    </cfRule>
  </conditionalFormatting>
  <conditionalFormatting sqref="AQ465">
    <cfRule type="expression" dxfId="2287" priority="1795">
      <formula>IF(RIGHT(TEXT(AQ465,"0.#"),1)=".",FALSE,TRUE)</formula>
    </cfRule>
    <cfRule type="expression" dxfId="2286" priority="1796">
      <formula>IF(RIGHT(TEXT(AQ465,"0.#"),1)=".",TRUE,FALSE)</formula>
    </cfRule>
  </conditionalFormatting>
  <conditionalFormatting sqref="AE470">
    <cfRule type="expression" dxfId="2285" priority="1787">
      <formula>IF(RIGHT(TEXT(AE470,"0.#"),1)=".",FALSE,TRUE)</formula>
    </cfRule>
    <cfRule type="expression" dxfId="2284" priority="1788">
      <formula>IF(RIGHT(TEXT(AE470,"0.#"),1)=".",TRUE,FALSE)</formula>
    </cfRule>
  </conditionalFormatting>
  <conditionalFormatting sqref="AE468">
    <cfRule type="expression" dxfId="2283" priority="1791">
      <formula>IF(RIGHT(TEXT(AE468,"0.#"),1)=".",FALSE,TRUE)</formula>
    </cfRule>
    <cfRule type="expression" dxfId="2282" priority="1792">
      <formula>IF(RIGHT(TEXT(AE468,"0.#"),1)=".",TRUE,FALSE)</formula>
    </cfRule>
  </conditionalFormatting>
  <conditionalFormatting sqref="AE469">
    <cfRule type="expression" dxfId="2281" priority="1789">
      <formula>IF(RIGHT(TEXT(AE469,"0.#"),1)=".",FALSE,TRUE)</formula>
    </cfRule>
    <cfRule type="expression" dxfId="2280" priority="1790">
      <formula>IF(RIGHT(TEXT(AE469,"0.#"),1)=".",TRUE,FALSE)</formula>
    </cfRule>
  </conditionalFormatting>
  <conditionalFormatting sqref="AM470">
    <cfRule type="expression" dxfId="2279" priority="1781">
      <formula>IF(RIGHT(TEXT(AM470,"0.#"),1)=".",FALSE,TRUE)</formula>
    </cfRule>
    <cfRule type="expression" dxfId="2278" priority="1782">
      <formula>IF(RIGHT(TEXT(AM470,"0.#"),1)=".",TRUE,FALSE)</formula>
    </cfRule>
  </conditionalFormatting>
  <conditionalFormatting sqref="AM468">
    <cfRule type="expression" dxfId="2277" priority="1785">
      <formula>IF(RIGHT(TEXT(AM468,"0.#"),1)=".",FALSE,TRUE)</formula>
    </cfRule>
    <cfRule type="expression" dxfId="2276" priority="1786">
      <formula>IF(RIGHT(TEXT(AM468,"0.#"),1)=".",TRUE,FALSE)</formula>
    </cfRule>
  </conditionalFormatting>
  <conditionalFormatting sqref="AM469">
    <cfRule type="expression" dxfId="2275" priority="1783">
      <formula>IF(RIGHT(TEXT(AM469,"0.#"),1)=".",FALSE,TRUE)</formula>
    </cfRule>
    <cfRule type="expression" dxfId="2274" priority="1784">
      <formula>IF(RIGHT(TEXT(AM469,"0.#"),1)=".",TRUE,FALSE)</formula>
    </cfRule>
  </conditionalFormatting>
  <conditionalFormatting sqref="AU470">
    <cfRule type="expression" dxfId="2273" priority="1775">
      <formula>IF(RIGHT(TEXT(AU470,"0.#"),1)=".",FALSE,TRUE)</formula>
    </cfRule>
    <cfRule type="expression" dxfId="2272" priority="1776">
      <formula>IF(RIGHT(TEXT(AU470,"0.#"),1)=".",TRUE,FALSE)</formula>
    </cfRule>
  </conditionalFormatting>
  <conditionalFormatting sqref="AU468">
    <cfRule type="expression" dxfId="2271" priority="1779">
      <formula>IF(RIGHT(TEXT(AU468,"0.#"),1)=".",FALSE,TRUE)</formula>
    </cfRule>
    <cfRule type="expression" dxfId="2270" priority="1780">
      <formula>IF(RIGHT(TEXT(AU468,"0.#"),1)=".",TRUE,FALSE)</formula>
    </cfRule>
  </conditionalFormatting>
  <conditionalFormatting sqref="AU469">
    <cfRule type="expression" dxfId="2269" priority="1777">
      <formula>IF(RIGHT(TEXT(AU469,"0.#"),1)=".",FALSE,TRUE)</formula>
    </cfRule>
    <cfRule type="expression" dxfId="2268" priority="1778">
      <formula>IF(RIGHT(TEXT(AU469,"0.#"),1)=".",TRUE,FALSE)</formula>
    </cfRule>
  </conditionalFormatting>
  <conditionalFormatting sqref="AI470">
    <cfRule type="expression" dxfId="2267" priority="1769">
      <formula>IF(RIGHT(TEXT(AI470,"0.#"),1)=".",FALSE,TRUE)</formula>
    </cfRule>
    <cfRule type="expression" dxfId="2266" priority="1770">
      <formula>IF(RIGHT(TEXT(AI470,"0.#"),1)=".",TRUE,FALSE)</formula>
    </cfRule>
  </conditionalFormatting>
  <conditionalFormatting sqref="AI468">
    <cfRule type="expression" dxfId="2265" priority="1773">
      <formula>IF(RIGHT(TEXT(AI468,"0.#"),1)=".",FALSE,TRUE)</formula>
    </cfRule>
    <cfRule type="expression" dxfId="2264" priority="1774">
      <formula>IF(RIGHT(TEXT(AI468,"0.#"),1)=".",TRUE,FALSE)</formula>
    </cfRule>
  </conditionalFormatting>
  <conditionalFormatting sqref="AI469">
    <cfRule type="expression" dxfId="2263" priority="1771">
      <formula>IF(RIGHT(TEXT(AI469,"0.#"),1)=".",FALSE,TRUE)</formula>
    </cfRule>
    <cfRule type="expression" dxfId="2262" priority="1772">
      <formula>IF(RIGHT(TEXT(AI469,"0.#"),1)=".",TRUE,FALSE)</formula>
    </cfRule>
  </conditionalFormatting>
  <conditionalFormatting sqref="AQ468">
    <cfRule type="expression" dxfId="2261" priority="1763">
      <formula>IF(RIGHT(TEXT(AQ468,"0.#"),1)=".",FALSE,TRUE)</formula>
    </cfRule>
    <cfRule type="expression" dxfId="2260" priority="1764">
      <formula>IF(RIGHT(TEXT(AQ468,"0.#"),1)=".",TRUE,FALSE)</formula>
    </cfRule>
  </conditionalFormatting>
  <conditionalFormatting sqref="AQ469">
    <cfRule type="expression" dxfId="2259" priority="1767">
      <formula>IF(RIGHT(TEXT(AQ469,"0.#"),1)=".",FALSE,TRUE)</formula>
    </cfRule>
    <cfRule type="expression" dxfId="2258" priority="1768">
      <formula>IF(RIGHT(TEXT(AQ469,"0.#"),1)=".",TRUE,FALSE)</formula>
    </cfRule>
  </conditionalFormatting>
  <conditionalFormatting sqref="AQ470">
    <cfRule type="expression" dxfId="2257" priority="1765">
      <formula>IF(RIGHT(TEXT(AQ470,"0.#"),1)=".",FALSE,TRUE)</formula>
    </cfRule>
    <cfRule type="expression" dxfId="2256" priority="1766">
      <formula>IF(RIGHT(TEXT(AQ470,"0.#"),1)=".",TRUE,FALSE)</formula>
    </cfRule>
  </conditionalFormatting>
  <conditionalFormatting sqref="AE475">
    <cfRule type="expression" dxfId="2255" priority="1757">
      <formula>IF(RIGHT(TEXT(AE475,"0.#"),1)=".",FALSE,TRUE)</formula>
    </cfRule>
    <cfRule type="expression" dxfId="2254" priority="1758">
      <formula>IF(RIGHT(TEXT(AE475,"0.#"),1)=".",TRUE,FALSE)</formula>
    </cfRule>
  </conditionalFormatting>
  <conditionalFormatting sqref="AE473">
    <cfRule type="expression" dxfId="2253" priority="1761">
      <formula>IF(RIGHT(TEXT(AE473,"0.#"),1)=".",FALSE,TRUE)</formula>
    </cfRule>
    <cfRule type="expression" dxfId="2252" priority="1762">
      <formula>IF(RIGHT(TEXT(AE473,"0.#"),1)=".",TRUE,FALSE)</formula>
    </cfRule>
  </conditionalFormatting>
  <conditionalFormatting sqref="AE474">
    <cfRule type="expression" dxfId="2251" priority="1759">
      <formula>IF(RIGHT(TEXT(AE474,"0.#"),1)=".",FALSE,TRUE)</formula>
    </cfRule>
    <cfRule type="expression" dxfId="2250" priority="1760">
      <formula>IF(RIGHT(TEXT(AE474,"0.#"),1)=".",TRUE,FALSE)</formula>
    </cfRule>
  </conditionalFormatting>
  <conditionalFormatting sqref="AM475">
    <cfRule type="expression" dxfId="2249" priority="1751">
      <formula>IF(RIGHT(TEXT(AM475,"0.#"),1)=".",FALSE,TRUE)</formula>
    </cfRule>
    <cfRule type="expression" dxfId="2248" priority="1752">
      <formula>IF(RIGHT(TEXT(AM475,"0.#"),1)=".",TRUE,FALSE)</formula>
    </cfRule>
  </conditionalFormatting>
  <conditionalFormatting sqref="AM473">
    <cfRule type="expression" dxfId="2247" priority="1755">
      <formula>IF(RIGHT(TEXT(AM473,"0.#"),1)=".",FALSE,TRUE)</formula>
    </cfRule>
    <cfRule type="expression" dxfId="2246" priority="1756">
      <formula>IF(RIGHT(TEXT(AM473,"0.#"),1)=".",TRUE,FALSE)</formula>
    </cfRule>
  </conditionalFormatting>
  <conditionalFormatting sqref="AM474">
    <cfRule type="expression" dxfId="2245" priority="1753">
      <formula>IF(RIGHT(TEXT(AM474,"0.#"),1)=".",FALSE,TRUE)</formula>
    </cfRule>
    <cfRule type="expression" dxfId="2244" priority="1754">
      <formula>IF(RIGHT(TEXT(AM474,"0.#"),1)=".",TRUE,FALSE)</formula>
    </cfRule>
  </conditionalFormatting>
  <conditionalFormatting sqref="AU475">
    <cfRule type="expression" dxfId="2243" priority="1745">
      <formula>IF(RIGHT(TEXT(AU475,"0.#"),1)=".",FALSE,TRUE)</formula>
    </cfRule>
    <cfRule type="expression" dxfId="2242" priority="1746">
      <formula>IF(RIGHT(TEXT(AU475,"0.#"),1)=".",TRUE,FALSE)</formula>
    </cfRule>
  </conditionalFormatting>
  <conditionalFormatting sqref="AU473">
    <cfRule type="expression" dxfId="2241" priority="1749">
      <formula>IF(RIGHT(TEXT(AU473,"0.#"),1)=".",FALSE,TRUE)</formula>
    </cfRule>
    <cfRule type="expression" dxfId="2240" priority="1750">
      <formula>IF(RIGHT(TEXT(AU473,"0.#"),1)=".",TRUE,FALSE)</formula>
    </cfRule>
  </conditionalFormatting>
  <conditionalFormatting sqref="AU474">
    <cfRule type="expression" dxfId="2239" priority="1747">
      <formula>IF(RIGHT(TEXT(AU474,"0.#"),1)=".",FALSE,TRUE)</formula>
    </cfRule>
    <cfRule type="expression" dxfId="2238" priority="1748">
      <formula>IF(RIGHT(TEXT(AU474,"0.#"),1)=".",TRUE,FALSE)</formula>
    </cfRule>
  </conditionalFormatting>
  <conditionalFormatting sqref="AI475">
    <cfRule type="expression" dxfId="2237" priority="1739">
      <formula>IF(RIGHT(TEXT(AI475,"0.#"),1)=".",FALSE,TRUE)</formula>
    </cfRule>
    <cfRule type="expression" dxfId="2236" priority="1740">
      <formula>IF(RIGHT(TEXT(AI475,"0.#"),1)=".",TRUE,FALSE)</formula>
    </cfRule>
  </conditionalFormatting>
  <conditionalFormatting sqref="AI473">
    <cfRule type="expression" dxfId="2235" priority="1743">
      <formula>IF(RIGHT(TEXT(AI473,"0.#"),1)=".",FALSE,TRUE)</formula>
    </cfRule>
    <cfRule type="expression" dxfId="2234" priority="1744">
      <formula>IF(RIGHT(TEXT(AI473,"0.#"),1)=".",TRUE,FALSE)</formula>
    </cfRule>
  </conditionalFormatting>
  <conditionalFormatting sqref="AI474">
    <cfRule type="expression" dxfId="2233" priority="1741">
      <formula>IF(RIGHT(TEXT(AI474,"0.#"),1)=".",FALSE,TRUE)</formula>
    </cfRule>
    <cfRule type="expression" dxfId="2232" priority="1742">
      <formula>IF(RIGHT(TEXT(AI474,"0.#"),1)=".",TRUE,FALSE)</formula>
    </cfRule>
  </conditionalFormatting>
  <conditionalFormatting sqref="AQ473">
    <cfRule type="expression" dxfId="2231" priority="1733">
      <formula>IF(RIGHT(TEXT(AQ473,"0.#"),1)=".",FALSE,TRUE)</formula>
    </cfRule>
    <cfRule type="expression" dxfId="2230" priority="1734">
      <formula>IF(RIGHT(TEXT(AQ473,"0.#"),1)=".",TRUE,FALSE)</formula>
    </cfRule>
  </conditionalFormatting>
  <conditionalFormatting sqref="AQ474">
    <cfRule type="expression" dxfId="2229" priority="1737">
      <formula>IF(RIGHT(TEXT(AQ474,"0.#"),1)=".",FALSE,TRUE)</formula>
    </cfRule>
    <cfRule type="expression" dxfId="2228" priority="1738">
      <formula>IF(RIGHT(TEXT(AQ474,"0.#"),1)=".",TRUE,FALSE)</formula>
    </cfRule>
  </conditionalFormatting>
  <conditionalFormatting sqref="AQ475">
    <cfRule type="expression" dxfId="2227" priority="1735">
      <formula>IF(RIGHT(TEXT(AQ475,"0.#"),1)=".",FALSE,TRUE)</formula>
    </cfRule>
    <cfRule type="expression" dxfId="2226" priority="1736">
      <formula>IF(RIGHT(TEXT(AQ475,"0.#"),1)=".",TRUE,FALSE)</formula>
    </cfRule>
  </conditionalFormatting>
  <conditionalFormatting sqref="AE480">
    <cfRule type="expression" dxfId="2225" priority="1727">
      <formula>IF(RIGHT(TEXT(AE480,"0.#"),1)=".",FALSE,TRUE)</formula>
    </cfRule>
    <cfRule type="expression" dxfId="2224" priority="1728">
      <formula>IF(RIGHT(TEXT(AE480,"0.#"),1)=".",TRUE,FALSE)</formula>
    </cfRule>
  </conditionalFormatting>
  <conditionalFormatting sqref="AE478">
    <cfRule type="expression" dxfId="2223" priority="1731">
      <formula>IF(RIGHT(TEXT(AE478,"0.#"),1)=".",FALSE,TRUE)</formula>
    </cfRule>
    <cfRule type="expression" dxfId="2222" priority="1732">
      <formula>IF(RIGHT(TEXT(AE478,"0.#"),1)=".",TRUE,FALSE)</formula>
    </cfRule>
  </conditionalFormatting>
  <conditionalFormatting sqref="AE479">
    <cfRule type="expression" dxfId="2221" priority="1729">
      <formula>IF(RIGHT(TEXT(AE479,"0.#"),1)=".",FALSE,TRUE)</formula>
    </cfRule>
    <cfRule type="expression" dxfId="2220" priority="1730">
      <formula>IF(RIGHT(TEXT(AE479,"0.#"),1)=".",TRUE,FALSE)</formula>
    </cfRule>
  </conditionalFormatting>
  <conditionalFormatting sqref="AM480">
    <cfRule type="expression" dxfId="2219" priority="1721">
      <formula>IF(RIGHT(TEXT(AM480,"0.#"),1)=".",FALSE,TRUE)</formula>
    </cfRule>
    <cfRule type="expression" dxfId="2218" priority="1722">
      <formula>IF(RIGHT(TEXT(AM480,"0.#"),1)=".",TRUE,FALSE)</formula>
    </cfRule>
  </conditionalFormatting>
  <conditionalFormatting sqref="AM478">
    <cfRule type="expression" dxfId="2217" priority="1725">
      <formula>IF(RIGHT(TEXT(AM478,"0.#"),1)=".",FALSE,TRUE)</formula>
    </cfRule>
    <cfRule type="expression" dxfId="2216" priority="1726">
      <formula>IF(RIGHT(TEXT(AM478,"0.#"),1)=".",TRUE,FALSE)</formula>
    </cfRule>
  </conditionalFormatting>
  <conditionalFormatting sqref="AM479">
    <cfRule type="expression" dxfId="2215" priority="1723">
      <formula>IF(RIGHT(TEXT(AM479,"0.#"),1)=".",FALSE,TRUE)</formula>
    </cfRule>
    <cfRule type="expression" dxfId="2214" priority="1724">
      <formula>IF(RIGHT(TEXT(AM479,"0.#"),1)=".",TRUE,FALSE)</formula>
    </cfRule>
  </conditionalFormatting>
  <conditionalFormatting sqref="AU480">
    <cfRule type="expression" dxfId="2213" priority="1715">
      <formula>IF(RIGHT(TEXT(AU480,"0.#"),1)=".",FALSE,TRUE)</formula>
    </cfRule>
    <cfRule type="expression" dxfId="2212" priority="1716">
      <formula>IF(RIGHT(TEXT(AU480,"0.#"),1)=".",TRUE,FALSE)</formula>
    </cfRule>
  </conditionalFormatting>
  <conditionalFormatting sqref="AU478">
    <cfRule type="expression" dxfId="2211" priority="1719">
      <formula>IF(RIGHT(TEXT(AU478,"0.#"),1)=".",FALSE,TRUE)</formula>
    </cfRule>
    <cfRule type="expression" dxfId="2210" priority="1720">
      <formula>IF(RIGHT(TEXT(AU478,"0.#"),1)=".",TRUE,FALSE)</formula>
    </cfRule>
  </conditionalFormatting>
  <conditionalFormatting sqref="AU479">
    <cfRule type="expression" dxfId="2209" priority="1717">
      <formula>IF(RIGHT(TEXT(AU479,"0.#"),1)=".",FALSE,TRUE)</formula>
    </cfRule>
    <cfRule type="expression" dxfId="2208" priority="1718">
      <formula>IF(RIGHT(TEXT(AU479,"0.#"),1)=".",TRUE,FALSE)</formula>
    </cfRule>
  </conditionalFormatting>
  <conditionalFormatting sqref="AI480">
    <cfRule type="expression" dxfId="2207" priority="1709">
      <formula>IF(RIGHT(TEXT(AI480,"0.#"),1)=".",FALSE,TRUE)</formula>
    </cfRule>
    <cfRule type="expression" dxfId="2206" priority="1710">
      <formula>IF(RIGHT(TEXT(AI480,"0.#"),1)=".",TRUE,FALSE)</formula>
    </cfRule>
  </conditionalFormatting>
  <conditionalFormatting sqref="AI478">
    <cfRule type="expression" dxfId="2205" priority="1713">
      <formula>IF(RIGHT(TEXT(AI478,"0.#"),1)=".",FALSE,TRUE)</formula>
    </cfRule>
    <cfRule type="expression" dxfId="2204" priority="1714">
      <formula>IF(RIGHT(TEXT(AI478,"0.#"),1)=".",TRUE,FALSE)</formula>
    </cfRule>
  </conditionalFormatting>
  <conditionalFormatting sqref="AI479">
    <cfRule type="expression" dxfId="2203" priority="1711">
      <formula>IF(RIGHT(TEXT(AI479,"0.#"),1)=".",FALSE,TRUE)</formula>
    </cfRule>
    <cfRule type="expression" dxfId="2202" priority="1712">
      <formula>IF(RIGHT(TEXT(AI479,"0.#"),1)=".",TRUE,FALSE)</formula>
    </cfRule>
  </conditionalFormatting>
  <conditionalFormatting sqref="AQ478">
    <cfRule type="expression" dxfId="2201" priority="1703">
      <formula>IF(RIGHT(TEXT(AQ478,"0.#"),1)=".",FALSE,TRUE)</formula>
    </cfRule>
    <cfRule type="expression" dxfId="2200" priority="1704">
      <formula>IF(RIGHT(TEXT(AQ478,"0.#"),1)=".",TRUE,FALSE)</formula>
    </cfRule>
  </conditionalFormatting>
  <conditionalFormatting sqref="AQ479">
    <cfRule type="expression" dxfId="2199" priority="1707">
      <formula>IF(RIGHT(TEXT(AQ479,"0.#"),1)=".",FALSE,TRUE)</formula>
    </cfRule>
    <cfRule type="expression" dxfId="2198" priority="1708">
      <formula>IF(RIGHT(TEXT(AQ479,"0.#"),1)=".",TRUE,FALSE)</formula>
    </cfRule>
  </conditionalFormatting>
  <conditionalFormatting sqref="AQ480">
    <cfRule type="expression" dxfId="2197" priority="1705">
      <formula>IF(RIGHT(TEXT(AQ480,"0.#"),1)=".",FALSE,TRUE)</formula>
    </cfRule>
    <cfRule type="expression" dxfId="2196" priority="1706">
      <formula>IF(RIGHT(TEXT(AQ480,"0.#"),1)=".",TRUE,FALSE)</formula>
    </cfRule>
  </conditionalFormatting>
  <conditionalFormatting sqref="AE146:AE147 AI146:AI147 AM146:AM147 AQ146:AQ147 AU146:AU147">
    <cfRule type="expression" dxfId="2195" priority="1985">
      <formula>IF(RIGHT(TEXT(AE146,"0.#"),1)=".",FALSE,TRUE)</formula>
    </cfRule>
    <cfRule type="expression" dxfId="2194" priority="1986">
      <formula>IF(RIGHT(TEXT(AE146,"0.#"),1)=".",TRUE,FALSE)</formula>
    </cfRule>
  </conditionalFormatting>
  <conditionalFormatting sqref="AE138:AE139 AI138:AI139 AM138:AM139 AQ138:AQ139 AU138:AU139">
    <cfRule type="expression" dxfId="2193" priority="1989">
      <formula>IF(RIGHT(TEXT(AE138,"0.#"),1)=".",FALSE,TRUE)</formula>
    </cfRule>
    <cfRule type="expression" dxfId="2192" priority="1990">
      <formula>IF(RIGHT(TEXT(AE138,"0.#"),1)=".",TRUE,FALSE)</formula>
    </cfRule>
  </conditionalFormatting>
  <conditionalFormatting sqref="AE142:AE143 AI142:AI143 AM142:AM143 AQ142:AQ143 AU142:AU143">
    <cfRule type="expression" dxfId="2191" priority="1987">
      <formula>IF(RIGHT(TEXT(AE142,"0.#"),1)=".",FALSE,TRUE)</formula>
    </cfRule>
    <cfRule type="expression" dxfId="2190" priority="1988">
      <formula>IF(RIGHT(TEXT(AE142,"0.#"),1)=".",TRUE,FALSE)</formula>
    </cfRule>
  </conditionalFormatting>
  <conditionalFormatting sqref="AE198:AE199 AI198:AI199 AM198:AM199 AQ198:AQ199 AU198:AU199">
    <cfRule type="expression" dxfId="2189" priority="1979">
      <formula>IF(RIGHT(TEXT(AE198,"0.#"),1)=".",FALSE,TRUE)</formula>
    </cfRule>
    <cfRule type="expression" dxfId="2188" priority="1980">
      <formula>IF(RIGHT(TEXT(AE198,"0.#"),1)=".",TRUE,FALSE)</formula>
    </cfRule>
  </conditionalFormatting>
  <conditionalFormatting sqref="AE150:AE151 AI150:AI151 AM150:AM151 AQ150:AQ151 AU150:AU151">
    <cfRule type="expression" dxfId="2187" priority="1983">
      <formula>IF(RIGHT(TEXT(AE150,"0.#"),1)=".",FALSE,TRUE)</formula>
    </cfRule>
    <cfRule type="expression" dxfId="2186" priority="1984">
      <formula>IF(RIGHT(TEXT(AE150,"0.#"),1)=".",TRUE,FALSE)</formula>
    </cfRule>
  </conditionalFormatting>
  <conditionalFormatting sqref="AE194:AE195 AI194:AI195 AM194:AM195 AQ194:AQ195 AU194:AU195">
    <cfRule type="expression" dxfId="2185" priority="1981">
      <formula>IF(RIGHT(TEXT(AE194,"0.#"),1)=".",FALSE,TRUE)</formula>
    </cfRule>
    <cfRule type="expression" dxfId="2184" priority="1982">
      <formula>IF(RIGHT(TEXT(AE194,"0.#"),1)=".",TRUE,FALSE)</formula>
    </cfRule>
  </conditionalFormatting>
  <conditionalFormatting sqref="AE210:AE211 AI210:AI211 AM210:AM211 AQ210:AQ211 AU210:AU211">
    <cfRule type="expression" dxfId="2183" priority="1973">
      <formula>IF(RIGHT(TEXT(AE210,"0.#"),1)=".",FALSE,TRUE)</formula>
    </cfRule>
    <cfRule type="expression" dxfId="2182" priority="1974">
      <formula>IF(RIGHT(TEXT(AE210,"0.#"),1)=".",TRUE,FALSE)</formula>
    </cfRule>
  </conditionalFormatting>
  <conditionalFormatting sqref="AE202:AE203 AI202:AI203 AM202:AM203 AQ202:AQ203 AU202:AU203">
    <cfRule type="expression" dxfId="2181" priority="1977">
      <formula>IF(RIGHT(TEXT(AE202,"0.#"),1)=".",FALSE,TRUE)</formula>
    </cfRule>
    <cfRule type="expression" dxfId="2180" priority="1978">
      <formula>IF(RIGHT(TEXT(AE202,"0.#"),1)=".",TRUE,FALSE)</formula>
    </cfRule>
  </conditionalFormatting>
  <conditionalFormatting sqref="AE206:AE207 AI206:AI207 AM206:AM207 AQ206:AQ207 AU206:AU207">
    <cfRule type="expression" dxfId="2179" priority="1975">
      <formula>IF(RIGHT(TEXT(AE206,"0.#"),1)=".",FALSE,TRUE)</formula>
    </cfRule>
    <cfRule type="expression" dxfId="2178" priority="1976">
      <formula>IF(RIGHT(TEXT(AE206,"0.#"),1)=".",TRUE,FALSE)</formula>
    </cfRule>
  </conditionalFormatting>
  <conditionalFormatting sqref="AE262:AE263 AI262:AI263 AM262:AM263 AQ262:AQ263 AU262:AU263">
    <cfRule type="expression" dxfId="2177" priority="1967">
      <formula>IF(RIGHT(TEXT(AE262,"0.#"),1)=".",FALSE,TRUE)</formula>
    </cfRule>
    <cfRule type="expression" dxfId="2176" priority="1968">
      <formula>IF(RIGHT(TEXT(AE262,"0.#"),1)=".",TRUE,FALSE)</formula>
    </cfRule>
  </conditionalFormatting>
  <conditionalFormatting sqref="AE254:AE255 AI254:AI255 AM254:AM255 AQ254:AQ255 AU254:AU255">
    <cfRule type="expression" dxfId="2175" priority="1971">
      <formula>IF(RIGHT(TEXT(AE254,"0.#"),1)=".",FALSE,TRUE)</formula>
    </cfRule>
    <cfRule type="expression" dxfId="2174" priority="1972">
      <formula>IF(RIGHT(TEXT(AE254,"0.#"),1)=".",TRUE,FALSE)</formula>
    </cfRule>
  </conditionalFormatting>
  <conditionalFormatting sqref="AE258:AE259 AI258:AI259 AM258:AM259 AQ258:AQ259 AU258:AU259">
    <cfRule type="expression" dxfId="2173" priority="1969">
      <formula>IF(RIGHT(TEXT(AE258,"0.#"),1)=".",FALSE,TRUE)</formula>
    </cfRule>
    <cfRule type="expression" dxfId="2172" priority="1970">
      <formula>IF(RIGHT(TEXT(AE258,"0.#"),1)=".",TRUE,FALSE)</formula>
    </cfRule>
  </conditionalFormatting>
  <conditionalFormatting sqref="AE314:AE315 AI314:AI315 AM314:AM315 AQ314:AQ315 AU314:AU315">
    <cfRule type="expression" dxfId="2171" priority="1961">
      <formula>IF(RIGHT(TEXT(AE314,"0.#"),1)=".",FALSE,TRUE)</formula>
    </cfRule>
    <cfRule type="expression" dxfId="2170" priority="1962">
      <formula>IF(RIGHT(TEXT(AE314,"0.#"),1)=".",TRUE,FALSE)</formula>
    </cfRule>
  </conditionalFormatting>
  <conditionalFormatting sqref="AE266:AE267 AI266:AI267 AM266:AM267 AQ266:AQ267 AU266:AU267">
    <cfRule type="expression" dxfId="2169" priority="1965">
      <formula>IF(RIGHT(TEXT(AE266,"0.#"),1)=".",FALSE,TRUE)</formula>
    </cfRule>
    <cfRule type="expression" dxfId="2168" priority="1966">
      <formula>IF(RIGHT(TEXT(AE266,"0.#"),1)=".",TRUE,FALSE)</formula>
    </cfRule>
  </conditionalFormatting>
  <conditionalFormatting sqref="AE270:AE271 AI270:AI271 AM270:AM271 AQ270:AQ271 AU270:AU271">
    <cfRule type="expression" dxfId="2167" priority="1963">
      <formula>IF(RIGHT(TEXT(AE270,"0.#"),1)=".",FALSE,TRUE)</formula>
    </cfRule>
    <cfRule type="expression" dxfId="2166" priority="1964">
      <formula>IF(RIGHT(TEXT(AE270,"0.#"),1)=".",TRUE,FALSE)</formula>
    </cfRule>
  </conditionalFormatting>
  <conditionalFormatting sqref="AE326:AE327 AI326:AI327 AM326:AM327 AQ326:AQ327 AU326:AU327">
    <cfRule type="expression" dxfId="2165" priority="1955">
      <formula>IF(RIGHT(TEXT(AE326,"0.#"),1)=".",FALSE,TRUE)</formula>
    </cfRule>
    <cfRule type="expression" dxfId="2164" priority="1956">
      <formula>IF(RIGHT(TEXT(AE326,"0.#"),1)=".",TRUE,FALSE)</formula>
    </cfRule>
  </conditionalFormatting>
  <conditionalFormatting sqref="AE318:AE319 AI318:AI319 AM318:AM319 AQ318:AQ319 AU318:AU319">
    <cfRule type="expression" dxfId="2163" priority="1959">
      <formula>IF(RIGHT(TEXT(AE318,"0.#"),1)=".",FALSE,TRUE)</formula>
    </cfRule>
    <cfRule type="expression" dxfId="2162" priority="1960">
      <formula>IF(RIGHT(TEXT(AE318,"0.#"),1)=".",TRUE,FALSE)</formula>
    </cfRule>
  </conditionalFormatting>
  <conditionalFormatting sqref="AE322:AE323 AI322:AI323 AM322:AM323 AQ322:AQ323 AU322:AU323">
    <cfRule type="expression" dxfId="2161" priority="1957">
      <formula>IF(RIGHT(TEXT(AE322,"0.#"),1)=".",FALSE,TRUE)</formula>
    </cfRule>
    <cfRule type="expression" dxfId="2160" priority="1958">
      <formula>IF(RIGHT(TEXT(AE322,"0.#"),1)=".",TRUE,FALSE)</formula>
    </cfRule>
  </conditionalFormatting>
  <conditionalFormatting sqref="AE378:AE379 AI378:AI379 AM378:AM379 AQ378:AQ379 AU378:AU379">
    <cfRule type="expression" dxfId="2159" priority="1949">
      <formula>IF(RIGHT(TEXT(AE378,"0.#"),1)=".",FALSE,TRUE)</formula>
    </cfRule>
    <cfRule type="expression" dxfId="2158" priority="1950">
      <formula>IF(RIGHT(TEXT(AE378,"0.#"),1)=".",TRUE,FALSE)</formula>
    </cfRule>
  </conditionalFormatting>
  <conditionalFormatting sqref="AE330:AE331 AI330:AI331 AM330:AM331 AQ330:AQ331 AU330:AU331">
    <cfRule type="expression" dxfId="2157" priority="1953">
      <formula>IF(RIGHT(TEXT(AE330,"0.#"),1)=".",FALSE,TRUE)</formula>
    </cfRule>
    <cfRule type="expression" dxfId="2156" priority="1954">
      <formula>IF(RIGHT(TEXT(AE330,"0.#"),1)=".",TRUE,FALSE)</formula>
    </cfRule>
  </conditionalFormatting>
  <conditionalFormatting sqref="AE374:AE375 AI374:AI375 AM374:AM375 AQ374:AQ375 AU374:AU375">
    <cfRule type="expression" dxfId="2155" priority="1951">
      <formula>IF(RIGHT(TEXT(AE374,"0.#"),1)=".",FALSE,TRUE)</formula>
    </cfRule>
    <cfRule type="expression" dxfId="2154" priority="1952">
      <formula>IF(RIGHT(TEXT(AE374,"0.#"),1)=".",TRUE,FALSE)</formula>
    </cfRule>
  </conditionalFormatting>
  <conditionalFormatting sqref="AE390:AE391 AI390:AI391 AM390:AM391 AQ390:AQ391 AU390:AU391">
    <cfRule type="expression" dxfId="2153" priority="1943">
      <formula>IF(RIGHT(TEXT(AE390,"0.#"),1)=".",FALSE,TRUE)</formula>
    </cfRule>
    <cfRule type="expression" dxfId="2152" priority="1944">
      <formula>IF(RIGHT(TEXT(AE390,"0.#"),1)=".",TRUE,FALSE)</formula>
    </cfRule>
  </conditionalFormatting>
  <conditionalFormatting sqref="AE382:AE383 AI382:AI383 AM382:AM383 AQ382:AQ383 AU382:AU383">
    <cfRule type="expression" dxfId="2151" priority="1947">
      <formula>IF(RIGHT(TEXT(AE382,"0.#"),1)=".",FALSE,TRUE)</formula>
    </cfRule>
    <cfRule type="expression" dxfId="2150" priority="1948">
      <formula>IF(RIGHT(TEXT(AE382,"0.#"),1)=".",TRUE,FALSE)</formula>
    </cfRule>
  </conditionalFormatting>
  <conditionalFormatting sqref="AE386:AE387 AI386:AI387 AM386:AM387 AQ386:AQ387 AU386:AU387">
    <cfRule type="expression" dxfId="2149" priority="1945">
      <formula>IF(RIGHT(TEXT(AE386,"0.#"),1)=".",FALSE,TRUE)</formula>
    </cfRule>
    <cfRule type="expression" dxfId="2148" priority="1946">
      <formula>IF(RIGHT(TEXT(AE386,"0.#"),1)=".",TRUE,FALSE)</formula>
    </cfRule>
  </conditionalFormatting>
  <conditionalFormatting sqref="AE440">
    <cfRule type="expression" dxfId="2147" priority="1937">
      <formula>IF(RIGHT(TEXT(AE440,"0.#"),1)=".",FALSE,TRUE)</formula>
    </cfRule>
    <cfRule type="expression" dxfId="2146" priority="1938">
      <formula>IF(RIGHT(TEXT(AE440,"0.#"),1)=".",TRUE,FALSE)</formula>
    </cfRule>
  </conditionalFormatting>
  <conditionalFormatting sqref="AE438">
    <cfRule type="expression" dxfId="2145" priority="1941">
      <formula>IF(RIGHT(TEXT(AE438,"0.#"),1)=".",FALSE,TRUE)</formula>
    </cfRule>
    <cfRule type="expression" dxfId="2144" priority="1942">
      <formula>IF(RIGHT(TEXT(AE438,"0.#"),1)=".",TRUE,FALSE)</formula>
    </cfRule>
  </conditionalFormatting>
  <conditionalFormatting sqref="AE439">
    <cfRule type="expression" dxfId="2143" priority="1939">
      <formula>IF(RIGHT(TEXT(AE439,"0.#"),1)=".",FALSE,TRUE)</formula>
    </cfRule>
    <cfRule type="expression" dxfId="2142" priority="1940">
      <formula>IF(RIGHT(TEXT(AE439,"0.#"),1)=".",TRUE,FALSE)</formula>
    </cfRule>
  </conditionalFormatting>
  <conditionalFormatting sqref="AM440">
    <cfRule type="expression" dxfId="2141" priority="1931">
      <formula>IF(RIGHT(TEXT(AM440,"0.#"),1)=".",FALSE,TRUE)</formula>
    </cfRule>
    <cfRule type="expression" dxfId="2140" priority="1932">
      <formula>IF(RIGHT(TEXT(AM440,"0.#"),1)=".",TRUE,FALSE)</formula>
    </cfRule>
  </conditionalFormatting>
  <conditionalFormatting sqref="AM438">
    <cfRule type="expression" dxfId="2139" priority="1935">
      <formula>IF(RIGHT(TEXT(AM438,"0.#"),1)=".",FALSE,TRUE)</formula>
    </cfRule>
    <cfRule type="expression" dxfId="2138" priority="1936">
      <formula>IF(RIGHT(TEXT(AM438,"0.#"),1)=".",TRUE,FALSE)</formula>
    </cfRule>
  </conditionalFormatting>
  <conditionalFormatting sqref="AM439">
    <cfRule type="expression" dxfId="2137" priority="1933">
      <formula>IF(RIGHT(TEXT(AM439,"0.#"),1)=".",FALSE,TRUE)</formula>
    </cfRule>
    <cfRule type="expression" dxfId="2136" priority="1934">
      <formula>IF(RIGHT(TEXT(AM439,"0.#"),1)=".",TRUE,FALSE)</formula>
    </cfRule>
  </conditionalFormatting>
  <conditionalFormatting sqref="AU440">
    <cfRule type="expression" dxfId="2135" priority="1925">
      <formula>IF(RIGHT(TEXT(AU440,"0.#"),1)=".",FALSE,TRUE)</formula>
    </cfRule>
    <cfRule type="expression" dxfId="2134" priority="1926">
      <formula>IF(RIGHT(TEXT(AU440,"0.#"),1)=".",TRUE,FALSE)</formula>
    </cfRule>
  </conditionalFormatting>
  <conditionalFormatting sqref="AU438">
    <cfRule type="expression" dxfId="2133" priority="1929">
      <formula>IF(RIGHT(TEXT(AU438,"0.#"),1)=".",FALSE,TRUE)</formula>
    </cfRule>
    <cfRule type="expression" dxfId="2132" priority="1930">
      <formula>IF(RIGHT(TEXT(AU438,"0.#"),1)=".",TRUE,FALSE)</formula>
    </cfRule>
  </conditionalFormatting>
  <conditionalFormatting sqref="AU439">
    <cfRule type="expression" dxfId="2131" priority="1927">
      <formula>IF(RIGHT(TEXT(AU439,"0.#"),1)=".",FALSE,TRUE)</formula>
    </cfRule>
    <cfRule type="expression" dxfId="2130" priority="1928">
      <formula>IF(RIGHT(TEXT(AU439,"0.#"),1)=".",TRUE,FALSE)</formula>
    </cfRule>
  </conditionalFormatting>
  <conditionalFormatting sqref="AI440">
    <cfRule type="expression" dxfId="2129" priority="1919">
      <formula>IF(RIGHT(TEXT(AI440,"0.#"),1)=".",FALSE,TRUE)</formula>
    </cfRule>
    <cfRule type="expression" dxfId="2128" priority="1920">
      <formula>IF(RIGHT(TEXT(AI440,"0.#"),1)=".",TRUE,FALSE)</formula>
    </cfRule>
  </conditionalFormatting>
  <conditionalFormatting sqref="AI438">
    <cfRule type="expression" dxfId="2127" priority="1923">
      <formula>IF(RIGHT(TEXT(AI438,"0.#"),1)=".",FALSE,TRUE)</formula>
    </cfRule>
    <cfRule type="expression" dxfId="2126" priority="1924">
      <formula>IF(RIGHT(TEXT(AI438,"0.#"),1)=".",TRUE,FALSE)</formula>
    </cfRule>
  </conditionalFormatting>
  <conditionalFormatting sqref="AI439">
    <cfRule type="expression" dxfId="2125" priority="1921">
      <formula>IF(RIGHT(TEXT(AI439,"0.#"),1)=".",FALSE,TRUE)</formula>
    </cfRule>
    <cfRule type="expression" dxfId="2124" priority="1922">
      <formula>IF(RIGHT(TEXT(AI439,"0.#"),1)=".",TRUE,FALSE)</formula>
    </cfRule>
  </conditionalFormatting>
  <conditionalFormatting sqref="AQ438">
    <cfRule type="expression" dxfId="2123" priority="1913">
      <formula>IF(RIGHT(TEXT(AQ438,"0.#"),1)=".",FALSE,TRUE)</formula>
    </cfRule>
    <cfRule type="expression" dxfId="2122" priority="1914">
      <formula>IF(RIGHT(TEXT(AQ438,"0.#"),1)=".",TRUE,FALSE)</formula>
    </cfRule>
  </conditionalFormatting>
  <conditionalFormatting sqref="AQ439">
    <cfRule type="expression" dxfId="2121" priority="1917">
      <formula>IF(RIGHT(TEXT(AQ439,"0.#"),1)=".",FALSE,TRUE)</formula>
    </cfRule>
    <cfRule type="expression" dxfId="2120" priority="1918">
      <formula>IF(RIGHT(TEXT(AQ439,"0.#"),1)=".",TRUE,FALSE)</formula>
    </cfRule>
  </conditionalFormatting>
  <conditionalFormatting sqref="AQ440">
    <cfRule type="expression" dxfId="2119" priority="1915">
      <formula>IF(RIGHT(TEXT(AQ440,"0.#"),1)=".",FALSE,TRUE)</formula>
    </cfRule>
    <cfRule type="expression" dxfId="2118" priority="1916">
      <formula>IF(RIGHT(TEXT(AQ440,"0.#"),1)=".",TRUE,FALSE)</formula>
    </cfRule>
  </conditionalFormatting>
  <conditionalFormatting sqref="AE445">
    <cfRule type="expression" dxfId="2117" priority="1907">
      <formula>IF(RIGHT(TEXT(AE445,"0.#"),1)=".",FALSE,TRUE)</formula>
    </cfRule>
    <cfRule type="expression" dxfId="2116" priority="1908">
      <formula>IF(RIGHT(TEXT(AE445,"0.#"),1)=".",TRUE,FALSE)</formula>
    </cfRule>
  </conditionalFormatting>
  <conditionalFormatting sqref="AE443">
    <cfRule type="expression" dxfId="2115" priority="1911">
      <formula>IF(RIGHT(TEXT(AE443,"0.#"),1)=".",FALSE,TRUE)</formula>
    </cfRule>
    <cfRule type="expression" dxfId="2114" priority="1912">
      <formula>IF(RIGHT(TEXT(AE443,"0.#"),1)=".",TRUE,FALSE)</formula>
    </cfRule>
  </conditionalFormatting>
  <conditionalFormatting sqref="AE444">
    <cfRule type="expression" dxfId="2113" priority="1909">
      <formula>IF(RIGHT(TEXT(AE444,"0.#"),1)=".",FALSE,TRUE)</formula>
    </cfRule>
    <cfRule type="expression" dxfId="2112" priority="1910">
      <formula>IF(RIGHT(TEXT(AE444,"0.#"),1)=".",TRUE,FALSE)</formula>
    </cfRule>
  </conditionalFormatting>
  <conditionalFormatting sqref="AM445">
    <cfRule type="expression" dxfId="2111" priority="1901">
      <formula>IF(RIGHT(TEXT(AM445,"0.#"),1)=".",FALSE,TRUE)</formula>
    </cfRule>
    <cfRule type="expression" dxfId="2110" priority="1902">
      <formula>IF(RIGHT(TEXT(AM445,"0.#"),1)=".",TRUE,FALSE)</formula>
    </cfRule>
  </conditionalFormatting>
  <conditionalFormatting sqref="AM443">
    <cfRule type="expression" dxfId="2109" priority="1905">
      <formula>IF(RIGHT(TEXT(AM443,"0.#"),1)=".",FALSE,TRUE)</formula>
    </cfRule>
    <cfRule type="expression" dxfId="2108" priority="1906">
      <formula>IF(RIGHT(TEXT(AM443,"0.#"),1)=".",TRUE,FALSE)</formula>
    </cfRule>
  </conditionalFormatting>
  <conditionalFormatting sqref="AM444">
    <cfRule type="expression" dxfId="2107" priority="1903">
      <formula>IF(RIGHT(TEXT(AM444,"0.#"),1)=".",FALSE,TRUE)</formula>
    </cfRule>
    <cfRule type="expression" dxfId="2106" priority="1904">
      <formula>IF(RIGHT(TEXT(AM444,"0.#"),1)=".",TRUE,FALSE)</formula>
    </cfRule>
  </conditionalFormatting>
  <conditionalFormatting sqref="AU445">
    <cfRule type="expression" dxfId="2105" priority="1895">
      <formula>IF(RIGHT(TEXT(AU445,"0.#"),1)=".",FALSE,TRUE)</formula>
    </cfRule>
    <cfRule type="expression" dxfId="2104" priority="1896">
      <formula>IF(RIGHT(TEXT(AU445,"0.#"),1)=".",TRUE,FALSE)</formula>
    </cfRule>
  </conditionalFormatting>
  <conditionalFormatting sqref="AU443">
    <cfRule type="expression" dxfId="2103" priority="1899">
      <formula>IF(RIGHT(TEXT(AU443,"0.#"),1)=".",FALSE,TRUE)</formula>
    </cfRule>
    <cfRule type="expression" dxfId="2102" priority="1900">
      <formula>IF(RIGHT(TEXT(AU443,"0.#"),1)=".",TRUE,FALSE)</formula>
    </cfRule>
  </conditionalFormatting>
  <conditionalFormatting sqref="AU444">
    <cfRule type="expression" dxfId="2101" priority="1897">
      <formula>IF(RIGHT(TEXT(AU444,"0.#"),1)=".",FALSE,TRUE)</formula>
    </cfRule>
    <cfRule type="expression" dxfId="2100" priority="1898">
      <formula>IF(RIGHT(TEXT(AU444,"0.#"),1)=".",TRUE,FALSE)</formula>
    </cfRule>
  </conditionalFormatting>
  <conditionalFormatting sqref="AI445">
    <cfRule type="expression" dxfId="2099" priority="1889">
      <formula>IF(RIGHT(TEXT(AI445,"0.#"),1)=".",FALSE,TRUE)</formula>
    </cfRule>
    <cfRule type="expression" dxfId="2098" priority="1890">
      <formula>IF(RIGHT(TEXT(AI445,"0.#"),1)=".",TRUE,FALSE)</formula>
    </cfRule>
  </conditionalFormatting>
  <conditionalFormatting sqref="AI443">
    <cfRule type="expression" dxfId="2097" priority="1893">
      <formula>IF(RIGHT(TEXT(AI443,"0.#"),1)=".",FALSE,TRUE)</formula>
    </cfRule>
    <cfRule type="expression" dxfId="2096" priority="1894">
      <formula>IF(RIGHT(TEXT(AI443,"0.#"),1)=".",TRUE,FALSE)</formula>
    </cfRule>
  </conditionalFormatting>
  <conditionalFormatting sqref="AI444">
    <cfRule type="expression" dxfId="2095" priority="1891">
      <formula>IF(RIGHT(TEXT(AI444,"0.#"),1)=".",FALSE,TRUE)</formula>
    </cfRule>
    <cfRule type="expression" dxfId="2094" priority="1892">
      <formula>IF(RIGHT(TEXT(AI444,"0.#"),1)=".",TRUE,FALSE)</formula>
    </cfRule>
  </conditionalFormatting>
  <conditionalFormatting sqref="AQ443">
    <cfRule type="expression" dxfId="2093" priority="1883">
      <formula>IF(RIGHT(TEXT(AQ443,"0.#"),1)=".",FALSE,TRUE)</formula>
    </cfRule>
    <cfRule type="expression" dxfId="2092" priority="1884">
      <formula>IF(RIGHT(TEXT(AQ443,"0.#"),1)=".",TRUE,FALSE)</formula>
    </cfRule>
  </conditionalFormatting>
  <conditionalFormatting sqref="AQ444">
    <cfRule type="expression" dxfId="2091" priority="1887">
      <formula>IF(RIGHT(TEXT(AQ444,"0.#"),1)=".",FALSE,TRUE)</formula>
    </cfRule>
    <cfRule type="expression" dxfId="2090" priority="1888">
      <formula>IF(RIGHT(TEXT(AQ444,"0.#"),1)=".",TRUE,FALSE)</formula>
    </cfRule>
  </conditionalFormatting>
  <conditionalFormatting sqref="AQ445">
    <cfRule type="expression" dxfId="2089" priority="1885">
      <formula>IF(RIGHT(TEXT(AQ445,"0.#"),1)=".",FALSE,TRUE)</formula>
    </cfRule>
    <cfRule type="expression" dxfId="2088" priority="1886">
      <formula>IF(RIGHT(TEXT(AQ445,"0.#"),1)=".",TRUE,FALSE)</formula>
    </cfRule>
  </conditionalFormatting>
  <conditionalFormatting sqref="Y872:Y899">
    <cfRule type="expression" dxfId="2087" priority="2113">
      <formula>IF(RIGHT(TEXT(Y872,"0.#"),1)=".",FALSE,TRUE)</formula>
    </cfRule>
    <cfRule type="expression" dxfId="2086" priority="2114">
      <formula>IF(RIGHT(TEXT(Y872,"0.#"),1)=".",TRUE,FALSE)</formula>
    </cfRule>
  </conditionalFormatting>
  <conditionalFormatting sqref="Y870:Y871">
    <cfRule type="expression" dxfId="2085" priority="2107">
      <formula>IF(RIGHT(TEXT(Y870,"0.#"),1)=".",FALSE,TRUE)</formula>
    </cfRule>
    <cfRule type="expression" dxfId="2084" priority="2108">
      <formula>IF(RIGHT(TEXT(Y870,"0.#"),1)=".",TRUE,FALSE)</formula>
    </cfRule>
  </conditionalFormatting>
  <conditionalFormatting sqref="Y905:Y932">
    <cfRule type="expression" dxfId="2083" priority="2101">
      <formula>IF(RIGHT(TEXT(Y905,"0.#"),1)=".",FALSE,TRUE)</formula>
    </cfRule>
    <cfRule type="expression" dxfId="2082" priority="2102">
      <formula>IF(RIGHT(TEXT(Y905,"0.#"),1)=".",TRUE,FALSE)</formula>
    </cfRule>
  </conditionalFormatting>
  <conditionalFormatting sqref="Y903:Y904">
    <cfRule type="expression" dxfId="2081" priority="2095">
      <formula>IF(RIGHT(TEXT(Y903,"0.#"),1)=".",FALSE,TRUE)</formula>
    </cfRule>
    <cfRule type="expression" dxfId="2080" priority="2096">
      <formula>IF(RIGHT(TEXT(Y903,"0.#"),1)=".",TRUE,FALSE)</formula>
    </cfRule>
  </conditionalFormatting>
  <conditionalFormatting sqref="Y938:Y965">
    <cfRule type="expression" dxfId="2079" priority="2089">
      <formula>IF(RIGHT(TEXT(Y938,"0.#"),1)=".",FALSE,TRUE)</formula>
    </cfRule>
    <cfRule type="expression" dxfId="2078" priority="2090">
      <formula>IF(RIGHT(TEXT(Y938,"0.#"),1)=".",TRUE,FALSE)</formula>
    </cfRule>
  </conditionalFormatting>
  <conditionalFormatting sqref="Y936:Y937">
    <cfRule type="expression" dxfId="2077" priority="2083">
      <formula>IF(RIGHT(TEXT(Y936,"0.#"),1)=".",FALSE,TRUE)</formula>
    </cfRule>
    <cfRule type="expression" dxfId="2076" priority="2084">
      <formula>IF(RIGHT(TEXT(Y936,"0.#"),1)=".",TRUE,FALSE)</formula>
    </cfRule>
  </conditionalFormatting>
  <conditionalFormatting sqref="Y971:Y998">
    <cfRule type="expression" dxfId="2075" priority="2077">
      <formula>IF(RIGHT(TEXT(Y971,"0.#"),1)=".",FALSE,TRUE)</formula>
    </cfRule>
    <cfRule type="expression" dxfId="2074" priority="2078">
      <formula>IF(RIGHT(TEXT(Y971,"0.#"),1)=".",TRUE,FALSE)</formula>
    </cfRule>
  </conditionalFormatting>
  <conditionalFormatting sqref="Y969:Y970">
    <cfRule type="expression" dxfId="2073" priority="2071">
      <formula>IF(RIGHT(TEXT(Y969,"0.#"),1)=".",FALSE,TRUE)</formula>
    </cfRule>
    <cfRule type="expression" dxfId="2072" priority="2072">
      <formula>IF(RIGHT(TEXT(Y969,"0.#"),1)=".",TRUE,FALSE)</formula>
    </cfRule>
  </conditionalFormatting>
  <conditionalFormatting sqref="Y1004:Y1031">
    <cfRule type="expression" dxfId="2071" priority="2065">
      <formula>IF(RIGHT(TEXT(Y1004,"0.#"),1)=".",FALSE,TRUE)</formula>
    </cfRule>
    <cfRule type="expression" dxfId="2070" priority="2066">
      <formula>IF(RIGHT(TEXT(Y1004,"0.#"),1)=".",TRUE,FALSE)</formula>
    </cfRule>
  </conditionalFormatting>
  <conditionalFormatting sqref="W23">
    <cfRule type="expression" dxfId="2069" priority="2349">
      <formula>IF(RIGHT(TEXT(W23,"0.#"),1)=".",FALSE,TRUE)</formula>
    </cfRule>
    <cfRule type="expression" dxfId="2068" priority="2350">
      <formula>IF(RIGHT(TEXT(W23,"0.#"),1)=".",TRUE,FALSE)</formula>
    </cfRule>
  </conditionalFormatting>
  <conditionalFormatting sqref="W24:W27">
    <cfRule type="expression" dxfId="2067" priority="2347">
      <formula>IF(RIGHT(TEXT(W24,"0.#"),1)=".",FALSE,TRUE)</formula>
    </cfRule>
    <cfRule type="expression" dxfId="2066" priority="2348">
      <formula>IF(RIGHT(TEXT(W24,"0.#"),1)=".",TRUE,FALSE)</formula>
    </cfRule>
  </conditionalFormatting>
  <conditionalFormatting sqref="W28">
    <cfRule type="expression" dxfId="2065" priority="2339">
      <formula>IF(RIGHT(TEXT(W28,"0.#"),1)=".",FALSE,TRUE)</formula>
    </cfRule>
    <cfRule type="expression" dxfId="2064" priority="2340">
      <formula>IF(RIGHT(TEXT(W28,"0.#"),1)=".",TRUE,FALSE)</formula>
    </cfRule>
  </conditionalFormatting>
  <conditionalFormatting sqref="P23">
    <cfRule type="expression" dxfId="2063" priority="2337">
      <formula>IF(RIGHT(TEXT(P23,"0.#"),1)=".",FALSE,TRUE)</formula>
    </cfRule>
    <cfRule type="expression" dxfId="2062" priority="2338">
      <formula>IF(RIGHT(TEXT(P23,"0.#"),1)=".",TRUE,FALSE)</formula>
    </cfRule>
  </conditionalFormatting>
  <conditionalFormatting sqref="P24:P27">
    <cfRule type="expression" dxfId="2061" priority="2335">
      <formula>IF(RIGHT(TEXT(P24,"0.#"),1)=".",FALSE,TRUE)</formula>
    </cfRule>
    <cfRule type="expression" dxfId="2060" priority="2336">
      <formula>IF(RIGHT(TEXT(P24,"0.#"),1)=".",TRUE,FALSE)</formula>
    </cfRule>
  </conditionalFormatting>
  <conditionalFormatting sqref="P28">
    <cfRule type="expression" dxfId="2059" priority="2333">
      <formula>IF(RIGHT(TEXT(P28,"0.#"),1)=".",FALSE,TRUE)</formula>
    </cfRule>
    <cfRule type="expression" dxfId="2058" priority="2334">
      <formula>IF(RIGHT(TEXT(P28,"0.#"),1)=".",TRUE,FALSE)</formula>
    </cfRule>
  </conditionalFormatting>
  <conditionalFormatting sqref="AQ114">
    <cfRule type="expression" dxfId="2057" priority="2317">
      <formula>IF(RIGHT(TEXT(AQ114,"0.#"),1)=".",FALSE,TRUE)</formula>
    </cfRule>
    <cfRule type="expression" dxfId="2056" priority="2318">
      <formula>IF(RIGHT(TEXT(AQ114,"0.#"),1)=".",TRUE,FALSE)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72:AO899">
    <cfRule type="expression" dxfId="1993" priority="2115">
      <formula>IF(AND(AL872&gt;=0, RIGHT(TEXT(AL872,"0.#"),1)&lt;&gt;"."),TRUE,FALSE)</formula>
    </cfRule>
    <cfRule type="expression" dxfId="1992" priority="2116">
      <formula>IF(AND(AL872&gt;=0, RIGHT(TEXT(AL872,"0.#"),1)="."),TRUE,FALSE)</formula>
    </cfRule>
    <cfRule type="expression" dxfId="1991" priority="2117">
      <formula>IF(AND(AL872&lt;0, RIGHT(TEXT(AL872,"0.#"),1)&lt;&gt;"."),TRUE,FALSE)</formula>
    </cfRule>
    <cfRule type="expression" dxfId="1990" priority="2118">
      <formula>IF(AND(AL872&lt;0, RIGHT(TEXT(AL872,"0.#"),1)="."),TRUE,FALSE)</formula>
    </cfRule>
  </conditionalFormatting>
  <conditionalFormatting sqref="AL870:AO871">
    <cfRule type="expression" dxfId="1989" priority="2109">
      <formula>IF(AND(AL870&gt;=0, RIGHT(TEXT(AL870,"0.#"),1)&lt;&gt;"."),TRUE,FALSE)</formula>
    </cfRule>
    <cfRule type="expression" dxfId="1988" priority="2110">
      <formula>IF(AND(AL870&gt;=0, RIGHT(TEXT(AL870,"0.#"),1)="."),TRUE,FALSE)</formula>
    </cfRule>
    <cfRule type="expression" dxfId="1987" priority="2111">
      <formula>IF(AND(AL870&lt;0, RIGHT(TEXT(AL870,"0.#"),1)&lt;&gt;"."),TRUE,FALSE)</formula>
    </cfRule>
    <cfRule type="expression" dxfId="1986" priority="2112">
      <formula>IF(AND(AL870&lt;0, RIGHT(TEXT(AL870,"0.#"),1)="."),TRUE,FALSE)</formula>
    </cfRule>
  </conditionalFormatting>
  <conditionalFormatting sqref="AL905:AO932">
    <cfRule type="expression" dxfId="1985" priority="2103">
      <formula>IF(AND(AL905&gt;=0, RIGHT(TEXT(AL905,"0.#"),1)&lt;&gt;"."),TRUE,FALSE)</formula>
    </cfRule>
    <cfRule type="expression" dxfId="1984" priority="2104">
      <formula>IF(AND(AL905&gt;=0, RIGHT(TEXT(AL905,"0.#"),1)="."),TRUE,FALSE)</formula>
    </cfRule>
    <cfRule type="expression" dxfId="1983" priority="2105">
      <formula>IF(AND(AL905&lt;0, RIGHT(TEXT(AL905,"0.#"),1)&lt;&gt;"."),TRUE,FALSE)</formula>
    </cfRule>
    <cfRule type="expression" dxfId="1982" priority="2106">
      <formula>IF(AND(AL905&lt;0, RIGHT(TEXT(AL905,"0.#"),1)="."),TRUE,FALSE)</formula>
    </cfRule>
  </conditionalFormatting>
  <conditionalFormatting sqref="AL903:AO904">
    <cfRule type="expression" dxfId="1981" priority="2097">
      <formula>IF(AND(AL903&gt;=0, RIGHT(TEXT(AL903,"0.#"),1)&lt;&gt;"."),TRUE,FALSE)</formula>
    </cfRule>
    <cfRule type="expression" dxfId="1980" priority="2098">
      <formula>IF(AND(AL903&gt;=0, RIGHT(TEXT(AL903,"0.#"),1)="."),TRUE,FALSE)</formula>
    </cfRule>
    <cfRule type="expression" dxfId="1979" priority="2099">
      <formula>IF(AND(AL903&lt;0, RIGHT(TEXT(AL903,"0.#"),1)&lt;&gt;"."),TRUE,FALSE)</formula>
    </cfRule>
    <cfRule type="expression" dxfId="1978" priority="2100">
      <formula>IF(AND(AL903&lt;0, RIGHT(TEXT(AL903,"0.#"),1)="."),TRUE,FALSE)</formula>
    </cfRule>
  </conditionalFormatting>
  <conditionalFormatting sqref="AL938:AO965">
    <cfRule type="expression" dxfId="1977" priority="2091">
      <formula>IF(AND(AL938&gt;=0, RIGHT(TEXT(AL938,"0.#"),1)&lt;&gt;"."),TRUE,FALSE)</formula>
    </cfRule>
    <cfRule type="expression" dxfId="1976" priority="2092">
      <formula>IF(AND(AL938&gt;=0, RIGHT(TEXT(AL938,"0.#"),1)="."),TRUE,FALSE)</formula>
    </cfRule>
    <cfRule type="expression" dxfId="1975" priority="2093">
      <formula>IF(AND(AL938&lt;0, RIGHT(TEXT(AL938,"0.#"),1)&lt;&gt;"."),TRUE,FALSE)</formula>
    </cfRule>
    <cfRule type="expression" dxfId="1974" priority="2094">
      <formula>IF(AND(AL938&lt;0, RIGHT(TEXT(AL938,"0.#"),1)="."),TRUE,FALSE)</formula>
    </cfRule>
  </conditionalFormatting>
  <conditionalFormatting sqref="AL936:AO937">
    <cfRule type="expression" dxfId="1973" priority="2085">
      <formula>IF(AND(AL936&gt;=0, RIGHT(TEXT(AL936,"0.#"),1)&lt;&gt;"."),TRUE,FALSE)</formula>
    </cfRule>
    <cfRule type="expression" dxfId="1972" priority="2086">
      <formula>IF(AND(AL936&gt;=0, RIGHT(TEXT(AL936,"0.#"),1)="."),TRUE,FALSE)</formula>
    </cfRule>
    <cfRule type="expression" dxfId="1971" priority="2087">
      <formula>IF(AND(AL936&lt;0, RIGHT(TEXT(AL936,"0.#"),1)&lt;&gt;"."),TRUE,FALSE)</formula>
    </cfRule>
    <cfRule type="expression" dxfId="1970" priority="2088">
      <formula>IF(AND(AL936&lt;0, RIGHT(TEXT(AL936,"0.#"),1)="."),TRUE,FALSE)</formula>
    </cfRule>
  </conditionalFormatting>
  <conditionalFormatting sqref="AL971:AO998">
    <cfRule type="expression" dxfId="1969" priority="2079">
      <formula>IF(AND(AL971&gt;=0, RIGHT(TEXT(AL971,"0.#"),1)&lt;&gt;"."),TRUE,FALSE)</formula>
    </cfRule>
    <cfRule type="expression" dxfId="1968" priority="2080">
      <formula>IF(AND(AL971&gt;=0, RIGHT(TEXT(AL971,"0.#"),1)="."),TRUE,FALSE)</formula>
    </cfRule>
    <cfRule type="expression" dxfId="1967" priority="2081">
      <formula>IF(AND(AL971&lt;0, RIGHT(TEXT(AL971,"0.#"),1)&lt;&gt;"."),TRUE,FALSE)</formula>
    </cfRule>
    <cfRule type="expression" dxfId="1966" priority="2082">
      <formula>IF(AND(AL971&lt;0, RIGHT(TEXT(AL971,"0.#"),1)="."),TRUE,FALSE)</formula>
    </cfRule>
  </conditionalFormatting>
  <conditionalFormatting sqref="AL969:AO970">
    <cfRule type="expression" dxfId="1965" priority="2073">
      <formula>IF(AND(AL969&gt;=0, RIGHT(TEXT(AL969,"0.#"),1)&lt;&gt;"."),TRUE,FALSE)</formula>
    </cfRule>
    <cfRule type="expression" dxfId="1964" priority="2074">
      <formula>IF(AND(AL969&gt;=0, RIGHT(TEXT(AL969,"0.#"),1)="."),TRUE,FALSE)</formula>
    </cfRule>
    <cfRule type="expression" dxfId="1963" priority="2075">
      <formula>IF(AND(AL969&lt;0, RIGHT(TEXT(AL969,"0.#"),1)&lt;&gt;"."),TRUE,FALSE)</formula>
    </cfRule>
    <cfRule type="expression" dxfId="1962" priority="2076">
      <formula>IF(AND(AL969&lt;0, RIGHT(TEXT(AL969,"0.#"),1)="."),TRUE,FALSE)</formula>
    </cfRule>
  </conditionalFormatting>
  <conditionalFormatting sqref="AL1004:AO1031">
    <cfRule type="expression" dxfId="1961" priority="2067">
      <formula>IF(AND(AL1004&gt;=0, RIGHT(TEXT(AL1004,"0.#"),1)&lt;&gt;"."),TRUE,FALSE)</formula>
    </cfRule>
    <cfRule type="expression" dxfId="1960" priority="2068">
      <formula>IF(AND(AL1004&gt;=0, RIGHT(TEXT(AL1004,"0.#"),1)="."),TRUE,FALSE)</formula>
    </cfRule>
    <cfRule type="expression" dxfId="1959" priority="2069">
      <formula>IF(AND(AL1004&lt;0, RIGHT(TEXT(AL1004,"0.#"),1)&lt;&gt;"."),TRUE,FALSE)</formula>
    </cfRule>
    <cfRule type="expression" dxfId="1958" priority="2070">
      <formula>IF(AND(AL1004&lt;0, RIGHT(TEXT(AL1004,"0.#"),1)="."),TRUE,FALSE)</formula>
    </cfRule>
  </conditionalFormatting>
  <conditionalFormatting sqref="AL1002:AO1003">
    <cfRule type="expression" dxfId="1957" priority="2061">
      <formula>IF(AND(AL1002&gt;=0, RIGHT(TEXT(AL1002,"0.#"),1)&lt;&gt;"."),TRUE,FALSE)</formula>
    </cfRule>
    <cfRule type="expression" dxfId="1956" priority="2062">
      <formula>IF(AND(AL1002&gt;=0, RIGHT(TEXT(AL1002,"0.#"),1)="."),TRUE,FALSE)</formula>
    </cfRule>
    <cfRule type="expression" dxfId="1955" priority="2063">
      <formula>IF(AND(AL1002&lt;0, RIGHT(TEXT(AL1002,"0.#"),1)&lt;&gt;"."),TRUE,FALSE)</formula>
    </cfRule>
    <cfRule type="expression" dxfId="1954" priority="2064">
      <formula>IF(AND(AL1002&lt;0, RIGHT(TEXT(AL1002,"0.#"),1)="."),TRUE,FALSE)</formula>
    </cfRule>
  </conditionalFormatting>
  <conditionalFormatting sqref="Y1002:Y1003">
    <cfRule type="expression" dxfId="1953" priority="2059">
      <formula>IF(RIGHT(TEXT(Y1002,"0.#"),1)=".",FALSE,TRUE)</formula>
    </cfRule>
    <cfRule type="expression" dxfId="1952" priority="2060">
      <formula>IF(RIGHT(TEXT(Y1002,"0.#"),1)=".",TRUE,FALSE)</formula>
    </cfRule>
  </conditionalFormatting>
  <conditionalFormatting sqref="AL1037:AO1064">
    <cfRule type="expression" dxfId="1951" priority="2055">
      <formula>IF(AND(AL1037&gt;=0, RIGHT(TEXT(AL1037,"0.#"),1)&lt;&gt;"."),TRUE,FALSE)</formula>
    </cfRule>
    <cfRule type="expression" dxfId="1950" priority="2056">
      <formula>IF(AND(AL1037&gt;=0, RIGHT(TEXT(AL1037,"0.#"),1)="."),TRUE,FALSE)</formula>
    </cfRule>
    <cfRule type="expression" dxfId="1949" priority="2057">
      <formula>IF(AND(AL1037&lt;0, RIGHT(TEXT(AL1037,"0.#"),1)&lt;&gt;"."),TRUE,FALSE)</formula>
    </cfRule>
    <cfRule type="expression" dxfId="1948" priority="2058">
      <formula>IF(AND(AL1037&lt;0, RIGHT(TEXT(AL1037,"0.#"),1)="."),TRUE,FALSE)</formula>
    </cfRule>
  </conditionalFormatting>
  <conditionalFormatting sqref="Y1037:Y1064">
    <cfRule type="expression" dxfId="1947" priority="2053">
      <formula>IF(RIGHT(TEXT(Y1037,"0.#"),1)=".",FALSE,TRUE)</formula>
    </cfRule>
    <cfRule type="expression" dxfId="1946" priority="2054">
      <formula>IF(RIGHT(TEXT(Y1037,"0.#"),1)=".",TRUE,FALSE)</formula>
    </cfRule>
  </conditionalFormatting>
  <conditionalFormatting sqref="AL1035:AO1036">
    <cfRule type="expression" dxfId="1945" priority="2049">
      <formula>IF(AND(AL1035&gt;=0, RIGHT(TEXT(AL1035,"0.#"),1)&lt;&gt;"."),TRUE,FALSE)</formula>
    </cfRule>
    <cfRule type="expression" dxfId="1944" priority="2050">
      <formula>IF(AND(AL1035&gt;=0, RIGHT(TEXT(AL1035,"0.#"),1)="."),TRUE,FALSE)</formula>
    </cfRule>
    <cfRule type="expression" dxfId="1943" priority="2051">
      <formula>IF(AND(AL1035&lt;0, RIGHT(TEXT(AL1035,"0.#"),1)&lt;&gt;"."),TRUE,FALSE)</formula>
    </cfRule>
    <cfRule type="expression" dxfId="1942" priority="2052">
      <formula>IF(AND(AL1035&lt;0, RIGHT(TEXT(AL1035,"0.#"),1)="."),TRUE,FALSE)</formula>
    </cfRule>
  </conditionalFormatting>
  <conditionalFormatting sqref="Y1035:Y1036">
    <cfRule type="expression" dxfId="1941" priority="2047">
      <formula>IF(RIGHT(TEXT(Y1035,"0.#"),1)=".",FALSE,TRUE)</formula>
    </cfRule>
    <cfRule type="expression" dxfId="1940" priority="2048">
      <formula>IF(RIGHT(TEXT(Y1035,"0.#"),1)=".",TRUE,FALSE)</formula>
    </cfRule>
  </conditionalFormatting>
  <conditionalFormatting sqref="AL1070:AO1097">
    <cfRule type="expression" dxfId="1939" priority="2043">
      <formula>IF(AND(AL1070&gt;=0, RIGHT(TEXT(AL1070,"0.#"),1)&lt;&gt;"."),TRUE,FALSE)</formula>
    </cfRule>
    <cfRule type="expression" dxfId="1938" priority="2044">
      <formula>IF(AND(AL1070&gt;=0, RIGHT(TEXT(AL1070,"0.#"),1)="."),TRUE,FALSE)</formula>
    </cfRule>
    <cfRule type="expression" dxfId="1937" priority="2045">
      <formula>IF(AND(AL1070&lt;0, RIGHT(TEXT(AL1070,"0.#"),1)&lt;&gt;"."),TRUE,FALSE)</formula>
    </cfRule>
    <cfRule type="expression" dxfId="1936" priority="2046">
      <formula>IF(AND(AL1070&lt;0, RIGHT(TEXT(AL1070,"0.#"),1)="."),TRUE,FALSE)</formula>
    </cfRule>
  </conditionalFormatting>
  <conditionalFormatting sqref="Y1070:Y1097">
    <cfRule type="expression" dxfId="1935" priority="2041">
      <formula>IF(RIGHT(TEXT(Y1070,"0.#"),1)=".",FALSE,TRUE)</formula>
    </cfRule>
    <cfRule type="expression" dxfId="1934" priority="2042">
      <formula>IF(RIGHT(TEXT(Y1070,"0.#"),1)=".",TRUE,FALSE)</formula>
    </cfRule>
  </conditionalFormatting>
  <conditionalFormatting sqref="AL1068:AO1069">
    <cfRule type="expression" dxfId="1933" priority="2037">
      <formula>IF(AND(AL1068&gt;=0, RIGHT(TEXT(AL1068,"0.#"),1)&lt;&gt;"."),TRUE,FALSE)</formula>
    </cfRule>
    <cfRule type="expression" dxfId="1932" priority="2038">
      <formula>IF(AND(AL1068&gt;=0, RIGHT(TEXT(AL1068,"0.#"),1)="."),TRUE,FALSE)</formula>
    </cfRule>
    <cfRule type="expression" dxfId="1931" priority="2039">
      <formula>IF(AND(AL1068&lt;0, RIGHT(TEXT(AL1068,"0.#"),1)&lt;&gt;"."),TRUE,FALSE)</formula>
    </cfRule>
    <cfRule type="expression" dxfId="1930" priority="2040">
      <formula>IF(AND(AL1068&lt;0, RIGHT(TEXT(AL1068,"0.#"),1)="."),TRUE,FALSE)</formula>
    </cfRule>
  </conditionalFormatting>
  <conditionalFormatting sqref="Y1068:Y1069">
    <cfRule type="expression" dxfId="1929" priority="2035">
      <formula>IF(RIGHT(TEXT(Y1068,"0.#"),1)=".",FALSE,TRUE)</formula>
    </cfRule>
    <cfRule type="expression" dxfId="1928" priority="2036">
      <formula>IF(RIGHT(TEXT(Y1068,"0.#"),1)=".",TRUE,FALSE)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AM47">
    <cfRule type="expression" dxfId="745" priority="31">
      <formula>IF(RIGHT(TEXT(AM47,"0.#"),1)=".",FALSE,TRUE)</formula>
    </cfRule>
    <cfRule type="expression" dxfId="744" priority="32">
      <formula>IF(RIGHT(TEXT(AM47,"0.#"),1)=".",TRUE,FALSE)</formula>
    </cfRule>
  </conditionalFormatting>
  <conditionalFormatting sqref="AI46">
    <cfRule type="expression" dxfId="743" priority="35">
      <formula>IF(RIGHT(TEXT(AI46,"0.#"),1)=".",FALSE,TRUE)</formula>
    </cfRule>
    <cfRule type="expression" dxfId="742" priority="36">
      <formula>IF(RIGHT(TEXT(AI46,"0.#"),1)=".",TRUE,FALSE)</formula>
    </cfRule>
  </conditionalFormatting>
  <conditionalFormatting sqref="AM46">
    <cfRule type="expression" dxfId="741" priority="33">
      <formula>IF(RIGHT(TEXT(AM46,"0.#"),1)=".",FALSE,TRUE)</formula>
    </cfRule>
    <cfRule type="expression" dxfId="740" priority="34">
      <formula>IF(RIGHT(TEXT(AM46,"0.#"),1)=".",TRUE,FALSE)</formula>
    </cfRule>
  </conditionalFormatting>
  <conditionalFormatting sqref="AU46:AU48">
    <cfRule type="expression" dxfId="739" priority="25">
      <formula>IF(RIGHT(TEXT(AU46,"0.#"),1)=".",FALSE,TRUE)</formula>
    </cfRule>
    <cfRule type="expression" dxfId="738" priority="26">
      <formula>IF(RIGHT(TEXT(AU46,"0.#"),1)=".",TRUE,FALSE)</formula>
    </cfRule>
  </conditionalFormatting>
  <conditionalFormatting sqref="AM48">
    <cfRule type="expression" dxfId="737" priority="29">
      <formula>IF(RIGHT(TEXT(AM48,"0.#"),1)=".",FALSE,TRUE)</formula>
    </cfRule>
    <cfRule type="expression" dxfId="736" priority="30">
      <formula>IF(RIGHT(TEXT(AM48,"0.#"),1)=".",TRUE,FALSE)</formula>
    </cfRule>
  </conditionalFormatting>
  <conditionalFormatting sqref="AQ46:AQ48">
    <cfRule type="expression" dxfId="735" priority="27">
      <formula>IF(RIGHT(TEXT(AQ46,"0.#"),1)=".",FALSE,TRUE)</formula>
    </cfRule>
    <cfRule type="expression" dxfId="734" priority="28">
      <formula>IF(RIGHT(TEXT(AQ46,"0.#"),1)=".",TRUE,FALSE)</formula>
    </cfRule>
  </conditionalFormatting>
  <conditionalFormatting sqref="AE46">
    <cfRule type="expression" dxfId="733" priority="45">
      <formula>IF(RIGHT(TEXT(AE46,"0.#"),1)=".",FALSE,TRUE)</formula>
    </cfRule>
    <cfRule type="expression" dxfId="732" priority="46">
      <formula>IF(RIGHT(TEXT(AE46,"0.#"),1)=".",TRUE,FALSE)</formula>
    </cfRule>
  </conditionalFormatting>
  <conditionalFormatting sqref="AE47">
    <cfRule type="expression" dxfId="731" priority="43">
      <formula>IF(RIGHT(TEXT(AE47,"0.#"),1)=".",FALSE,TRUE)</formula>
    </cfRule>
    <cfRule type="expression" dxfId="730" priority="44">
      <formula>IF(RIGHT(TEXT(AE47,"0.#"),1)=".",TRUE,FALSE)</formula>
    </cfRule>
  </conditionalFormatting>
  <conditionalFormatting sqref="AE48">
    <cfRule type="expression" dxfId="729" priority="41">
      <formula>IF(RIGHT(TEXT(AE48,"0.#"),1)=".",FALSE,TRUE)</formula>
    </cfRule>
    <cfRule type="expression" dxfId="728" priority="42">
      <formula>IF(RIGHT(TEXT(AE48,"0.#"),1)=".",TRUE,FALSE)</formula>
    </cfRule>
  </conditionalFormatting>
  <conditionalFormatting sqref="AI48">
    <cfRule type="expression" dxfId="727" priority="39">
      <formula>IF(RIGHT(TEXT(AI48,"0.#"),1)=".",FALSE,TRUE)</formula>
    </cfRule>
    <cfRule type="expression" dxfId="726" priority="40">
      <formula>IF(RIGHT(TEXT(AI48,"0.#"),1)=".",TRUE,FALSE)</formula>
    </cfRule>
  </conditionalFormatting>
  <conditionalFormatting sqref="AI47">
    <cfRule type="expression" dxfId="725" priority="37">
      <formula>IF(RIGHT(TEXT(AI47,"0.#"),1)=".",FALSE,TRUE)</formula>
    </cfRule>
    <cfRule type="expression" dxfId="724" priority="38">
      <formula>IF(RIGHT(TEXT(AI47,"0.#"),1)=".",TRUE,FALSE)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E125">
    <cfRule type="expression" dxfId="719" priority="19">
      <formula>IF(RIGHT(TEXT(AE125,"0.#"),1)=".",FALSE,TRUE)</formula>
    </cfRule>
    <cfRule type="expression" dxfId="718" priority="20">
      <formula>IF(RIGHT(TEXT(AE125,"0.#"),1)=".",TRUE,FALSE)</formula>
    </cfRule>
  </conditionalFormatting>
  <conditionalFormatting sqref="AE126">
    <cfRule type="expression" dxfId="717" priority="17">
      <formula>IF(RIGHT(TEXT(AE126,"0.#"),1)=".",FALSE,TRUE)</formula>
    </cfRule>
    <cfRule type="expression" dxfId="716" priority="18">
      <formula>IF(RIGHT(TEXT(AE126,"0.#"),1)=".",TRUE,FALSE)</formula>
    </cfRule>
  </conditionalFormatting>
  <conditionalFormatting sqref="AI107">
    <cfRule type="expression" dxfId="715" priority="15">
      <formula>IF(RIGHT(TEXT(AI107,"0.#"),1)=".",FALSE,TRUE)</formula>
    </cfRule>
    <cfRule type="expression" dxfId="714" priority="16">
      <formula>IF(RIGHT(TEXT(AI107,"0.#"),1)=".",TRUE,FALSE)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Q125">
    <cfRule type="expression" dxfId="709" priority="9">
      <formula>IF(RIGHT(TEXT(AQ125,"0.#"),1)=".",FALSE,TRUE)</formula>
    </cfRule>
    <cfRule type="expression" dxfId="708" priority="10">
      <formula>IF(RIGHT(TEXT(AQ125,"0.#"),1)=".",TRUE,FALSE)</formula>
    </cfRule>
  </conditionalFormatting>
  <conditionalFormatting sqref="AQ126">
    <cfRule type="expression" dxfId="707" priority="7">
      <formula>IF(RIGHT(TEXT(AQ126,"0.#"),1)=".",FALSE,TRUE)</formula>
    </cfRule>
    <cfRule type="expression" dxfId="706" priority="8">
      <formula>IF(RIGHT(TEXT(AQ126,"0.#"),1)=".",TRUE,FALSE)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Q32:AQ33">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26" max="49" man="1"/>
    <brk id="714"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19" sqref="E1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2">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502</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492</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678"/>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2">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2">
      <c r="A9" s="512" t="s">
        <v>492</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678"/>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2"/>
      <c r="B13" s="643"/>
      <c r="C13" s="643"/>
      <c r="D13" s="643"/>
      <c r="E13" s="643"/>
      <c r="F13" s="644"/>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2">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2">
      <c r="A16" s="512" t="s">
        <v>492</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678"/>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2"/>
      <c r="B20" s="643"/>
      <c r="C20" s="643"/>
      <c r="D20" s="643"/>
      <c r="E20" s="643"/>
      <c r="F20" s="644"/>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2">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2">
      <c r="A23" s="512" t="s">
        <v>492</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678"/>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2"/>
      <c r="B27" s="643"/>
      <c r="C27" s="643"/>
      <c r="D27" s="643"/>
      <c r="E27" s="643"/>
      <c r="F27" s="644"/>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2">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2">
      <c r="A30" s="512" t="s">
        <v>492</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678"/>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2"/>
      <c r="B34" s="643"/>
      <c r="C34" s="643"/>
      <c r="D34" s="643"/>
      <c r="E34" s="643"/>
      <c r="F34" s="644"/>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2">
      <c r="A37" s="512" t="s">
        <v>492</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678"/>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2"/>
      <c r="B41" s="643"/>
      <c r="C41" s="643"/>
      <c r="D41" s="643"/>
      <c r="E41" s="643"/>
      <c r="F41" s="644"/>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2">
      <c r="A44" s="512" t="s">
        <v>492</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678"/>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2"/>
      <c r="B48" s="643"/>
      <c r="C48" s="643"/>
      <c r="D48" s="643"/>
      <c r="E48" s="643"/>
      <c r="F48" s="644"/>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2">
      <c r="A51" s="512" t="s">
        <v>492</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678"/>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2"/>
      <c r="B55" s="643"/>
      <c r="C55" s="643"/>
      <c r="D55" s="643"/>
      <c r="E55" s="643"/>
      <c r="F55" s="644"/>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2">
      <c r="A58" s="512" t="s">
        <v>492</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678"/>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2"/>
      <c r="B62" s="643"/>
      <c r="C62" s="643"/>
      <c r="D62" s="643"/>
      <c r="E62" s="643"/>
      <c r="F62" s="644"/>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2">
      <c r="A65" s="512" t="s">
        <v>492</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678"/>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2"/>
      <c r="B69" s="643"/>
      <c r="C69" s="643"/>
      <c r="D69" s="643"/>
      <c r="E69" s="643"/>
      <c r="F69" s="644"/>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5">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5" t="s">
        <v>28</v>
      </c>
      <c r="B2" s="1036"/>
      <c r="C2" s="1036"/>
      <c r="D2" s="1036"/>
      <c r="E2" s="1036"/>
      <c r="F2" s="103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2">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5"/>
    <row r="55" spans="1:50" ht="30" customHeight="1" x14ac:dyDescent="0.2">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5"/>
    <row r="108" spans="1:50" ht="30" customHeight="1" x14ac:dyDescent="0.2">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5"/>
    <row r="161" spans="1:50" ht="30" customHeight="1" x14ac:dyDescent="0.2">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5"/>
    <row r="214" spans="1:50" ht="30" customHeight="1" x14ac:dyDescent="0.2">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2020-12-08T04:28:29Z</cp:lastPrinted>
  <dcterms:created xsi:type="dcterms:W3CDTF">2012-03-13T00:50:25Z</dcterms:created>
  <dcterms:modified xsi:type="dcterms:W3CDTF">2020-12-08T04:29:09Z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