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行政事業レビューシート!$A$1:$AY$879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71"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<sst xmlns="http://schemas.openxmlformats.org/spreadsheetml/2006/main" count="3129" uniqueCount="794">
  <si>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</si>
  <si>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</si>
  <si>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</si>
  <si>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</si>
  <si>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</si>
  <si>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</si>
  <si>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</si>
  <si>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</si>
  <si>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</si>
  <si>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</si>
  <si>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</si>
  <si>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</si>
  <si>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</si>
  <si>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</si>
  <si>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</si>
  <si>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</si>
  <si>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</si>
  <si>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</si>
  <si>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</si>
  <si>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</si>
  <si>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</si>
  <si>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</si>
  <si>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</si>
  <si>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</si>
  <si>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</si>
  <si>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</si>
  <si>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</si>
  <si>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</si>
  <si>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</si>
  <si>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</si>
  <si>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</si>
  <si>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</si>
  <si>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</si>
  <si>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</si>
  <si>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</si>
  <si>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</si>
  <si>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</si>
  <si>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</si>
  <si>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</si>
  <si>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</si>
  <si>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</si>
  <si>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</si>
  <si>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</si>
  <si>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</si>
  <si>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</si>
  <si>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</si>
  <si>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</si>
  <si>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</si>
  <si>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</si>
  <si>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</si>
  <si>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</si>
  <si>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</si>
  <si>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</si>
  <si>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</si>
  <si>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</si>
  <si>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</si>
  <si>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</si>
  <si>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</si>
  <si>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</si>
  <si>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</si>
  <si>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</si>
  <si>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</si>
  <si>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</si>
  <si>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</si>
  <si>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</si>
  <si>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</si>
  <si>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</si>
  <si>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</si>
  <si>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</si>
  <si>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</si>
  <si>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</si>
  <si>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</si>
  <si>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</si>
  <si>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</si>
  <si>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</si>
  <si>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</si>
  <si>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</si>
  <si>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</si>
  <si>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</si>
  <si>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</si>
  <si>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</si>
  <si>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</si>
  <si>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</si>
  <si>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</si>
  <si>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</si>
  <si>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</si>
  <si>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</si>
  <si>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</si>
  <si>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</si>
  <si>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</si>
  <si>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</si>
  <si>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</si>
  <si>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</si>
  <si>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</si>
  <si>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</si>
  <si>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</si>
  <si>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</si>
  <si>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</si>
  <si>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</si>
  <si>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</si>
  <si>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</si>
  <si>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</si>
  <si>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</si>
  <si>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</si>
  <si>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</si>
  <si>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</si>
  <si>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</si>
  <si>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</si>
  <si>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</si>
  <si>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</si>
  <si>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</si>
  <si>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</si>
  <si>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</si>
  <si>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</si>
  <si>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</si>
  <si>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</si>
  <si>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</si>
  <si>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</si>
  <si>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</si>
  <si>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</si>
  <si>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</si>
  <si>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</si>
  <si>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</si>
  <si>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</si>
  <si>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</si>
  <si>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</si>
  <si>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</si>
  <si>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</si>
  <si>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</si>
  <si>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</si>
  <si>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</si>
  <si>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</si>
  <si>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</si>
  <si>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</si>
  <si>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</si>
  <si>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</si>
  <si>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</si>
  <si>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</si>
  <si>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</si>
  <si>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</si>
  <si>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</si>
  <si>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</si>
  <si>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</si>
  <si>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</si>
  <si>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</si>
  <si>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</si>
  <si>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</si>
  <si>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</si>
  <si>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</si>
  <si>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</si>
  <si>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</si>
  <si>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</si>
  <si>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</si>
  <si>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</si>
  <si>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</si>
  <si>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</si>
  <si>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</si>
  <si>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</si>
  <si>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</si>
  <si>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</si>
  <si>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</si>
  <si>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</si>
  <si>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</si>
  <si>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</si>
  <si>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</si>
  <si>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</si>
  <si>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</si>
  <si>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</si>
  <si>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</si>
  <si>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</si>
  <si>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</si>
  <si>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</si>
  <si>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</si>
  <si>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</si>
  <si>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</si>
  <si>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</si>
  <si>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</si>
  <si>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</si>
  <si>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</si>
  <si>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</si>
  <si>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</si>
  <si>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</si>
  <si>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</si>
  <si>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</si>
  <si>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</si>
  <si>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</si>
  <si>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</si>
  <si>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</si>
  <si>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</si>
  <si>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</si>
  <si>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</si>
  <si>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</si>
  <si>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</si>
  <si>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</si>
  <si>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</si>
  <si>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</si>
  <si>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</si>
  <si>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</si>
  <si>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</si>
  <si>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</si>
  <si>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</si>
  <si>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</si>
  <si>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</si>
  <si>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</si>
  <si>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</si>
  <si>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</si>
  <si>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</si>
  <si>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</si>
  <si>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</si>
  <si>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</si>
  <si>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</si>
  <si>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</si>
  <si>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</si>
  <si>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</si>
  <si>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</si>
  <si>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</si>
  <si>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</si>
  <si>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</si>
  <si>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</si>
  <si>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</si>
  <si>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</si>
  <si>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</si>
  <si>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</si>
  <si>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</si>
  <si>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</si>
  <si>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</si>
  <si>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</si>
  <si>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</si>
  <si>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</si>
  <si>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</si>
  <si>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</si>
  <si>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</si>
  <si>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</si>
  <si>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</si>
  <si>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</si>
  <si>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</si>
  <si>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</si>
  <si>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</si>
  <si>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</si>
  <si>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</si>
  <si>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</si>
  <si>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</si>
  <si>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</si>
  <si>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</si>
  <si>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</si>
  <si>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</si>
  <si>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</si>
  <si>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</si>
  <si>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</si>
  <si>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</si>
  <si>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</si>
  <si>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</si>
  <si>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</si>
  <si>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</si>
  <si>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</si>
  <si>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</si>
  <si>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</si>
  <si>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</si>
  <si>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</si>
  <si>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</si>
  <si>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</si>
  <si>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</si>
  <si>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</si>
  <si>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</si>
  <si>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</si>
  <si>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</si>
  <si>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</si>
  <si>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</si>
  <si>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</si>
  <si>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</si>
  <si>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</si>
  <si>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</si>
  <si>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</si>
  <si>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</si>
  <si>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</si>
  <si>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</si>
  <si>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</si>
  <si>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</si>
  <si>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</si>
  <si>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</si>
  <si>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</si>
  <si>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</si>
  <si>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</si>
  <si>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</si>
  <si>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</si>
  <si>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</si>
  <si>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</si>
  <si>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</si>
  <si>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</si>
  <si>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</si>
  <si>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</si>
  <si>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</si>
  <si>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</si>
  <si>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</si>
  <si>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</si>
  <si>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</si>
  <si>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</si>
  <si>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</si>
  <si>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</si>
  <si>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</si>
  <si>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</si>
  <si>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</si>
  <si>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</si>
  <si>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</si>
  <si>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</si>
  <si>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</si>
  <si>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</si>
  <si>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</si>
  <si>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</si>
  <si>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</si>
  <si>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</si>
  <si>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</si>
  <si>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</si>
  <si>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</si>
  <si>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</si>
  <si>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</si>
  <si>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</si>
  <si>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</si>
  <si>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</si>
  <si>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</si>
  <si>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</si>
  <si>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</si>
  <si>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</si>
  <si>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</si>
  <si>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</si>
  <si>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</si>
  <si>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</si>
  <si>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</si>
  <si>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</si>
  <si>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</si>
  <si>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</si>
  <si>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</si>
  <si>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</si>
  <si>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</si>
  <si>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</si>
  <si>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</si>
  <si>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</si>
  <si>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</si>
  <si>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</si>
  <si>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</si>
  <si>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</si>
  <si>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</si>
  <si>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</si>
  <si>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</si>
  <si>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</si>
  <si>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</si>
  <si>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</si>
  <si>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</si>
  <si>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</si>
  <si>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</si>
  <si>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</si>
  <si>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</si>
  <si>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</si>
  <si>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</si>
  <si>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</si>
  <si>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</si>
  <si>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</si>
  <si>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</si>
  <si>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</si>
  <si>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</si>
  <si>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</si>
  <si>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</si>
  <si>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</si>
  <si>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</si>
  <si>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</si>
  <si>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</si>
  <si>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</si>
  <si>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</si>
  <si>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</si>
  <si>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</si>
  <si>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</si>
  <si>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</si>
  <si>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</si>
  <si>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</si>
  <si>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</si>
  <si>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</si>
  <si>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</si>
  <si>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</si>
  <si>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</si>
  <si>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</si>
  <si>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</si>
  <si>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</si>
  <si>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</si>
  <si>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</si>
  <si>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</si>
  <si>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</si>
  <si>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</si>
  <si>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</si>
  <si>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</si>
  <si>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</si>
  <si>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</si>
  <si>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</si>
  <si>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</si>
  <si>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</si>
  <si>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</si>
  <si>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</si>
  <si>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</si>
  <si>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</si>
  <si>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</si>
  <si>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</si>
  <si>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</si>
  <si>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</si>
  <si>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</si>
  <si>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</si>
  <si>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</si>
  <si>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</si>
  <si>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</si>
  <si>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</si>
  <si>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</si>
  <si>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</si>
  <si>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</si>
  <si>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</si>
  <si>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</si>
  <si>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</si>
  <si>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</si>
  <si>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</si>
  <si>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</si>
  <si>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</si>
  <si>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</si>
  <si>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</si>
  <si>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</si>
  <si>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</si>
  <si>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</si>
  <si>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</si>
  <si>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</si>
  <si>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</si>
  <si>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</si>
  <si>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</si>
  <si>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</si>
  <si>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</si>
  <si>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</si>
  <si>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</si>
  <si>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</si>
  <si>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</si>
  <si>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</si>
  <si>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</si>
  <si>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</si>
  <si>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</si>
  <si>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</si>
  <si>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</si>
  <si>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</si>
  <si>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</si>
  <si>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</si>
  <si>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</si>
  <si>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</si>
  <si>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</si>
  <si>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</si>
  <si>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</si>
  <si>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</si>
  <si>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</si>
  <si>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</si>
  <si>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</si>
  <si>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</si>
  <si>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</si>
  <si>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</si>
  <si>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</si>
  <si>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</si>
  <si>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</si>
  <si>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</si>
  <si>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</si>
  <si>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</si>
  <si>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</si>
  <si>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</si>
  <si>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</si>
  <si>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</si>
  <si>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</si>
  <si>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</si>
  <si>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</si>
  <si>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</si>
  <si>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</si>
  <si>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</si>
  <si>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</si>
  <si>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</si>
  <si>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</si>
  <si>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</si>
  <si>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</si>
  <si>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</si>
  <si>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</si>
  <si>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</si>
  <si>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</si>
  <si>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</si>
  <si>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</si>
  <si>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</si>
  <si>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</si>
  <si>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</si>
  <si>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</si>
  <si>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</si>
  <si>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</si>
  <si>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</si>
  <si>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</si>
  <si>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</si>
  <si>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</si>
  <si>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</si>
  <si>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</si>
  <si>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</si>
  <si>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</si>
  <si>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</si>
  <si>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</si>
  <si>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</si>
  <si>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</si>
  <si>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</si>
  <si>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</si>
  <si>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</si>
  <si>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</si>
  <si>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</si>
  <si>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</si>
  <si>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</si>
  <si>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</si>
  <si>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</si>
  <si>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</si>
  <si>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</si>
  <si>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</si>
  <si>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</si>
  <si>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</si>
  <si>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</si>
  <si>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</si>
  <si>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</si>
  <si>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</si>
  <si>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</si>
  <si>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</si>
  <si>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</si>
  <si>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</si>
  <si>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</si>
  <si>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</si>
  <si>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</si>
  <si>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</si>
  <si>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</si>
  <si>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</si>
  <si>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</si>
  <si>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</si>
  <si>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</si>
  <si>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</si>
  <si>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</si>
  <si>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</si>
  <si>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</si>
  <si>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</si>
  <si>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</si>
  <si>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</si>
  <si>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</si>
  <si>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</si>
  <si>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</si>
  <si>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</si>
  <si>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</si>
  <si>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</si>
  <si>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</si>
  <si>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</si>
  <si>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</si>
  <si>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</si>
  <si>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</si>
  <si>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</si>
  <si>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</si>
  <si>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</si>
  <si>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</si>
  <si>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</si>
  <si>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</si>
  <si>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</si>
  <si>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</si>
  <si>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</si>
  <si>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</si>
  <si>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</si>
  <si>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</si>
  <si>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</si>
  <si>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</si>
  <si>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</si>
  <si>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</si>
  <si>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</si>
  <si>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</si>
  <si>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</si>
  <si>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</si>
  <si>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</si>
  <si>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</si>
  <si>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</si>
  <si>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</si>
  <si>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</si>
  <si>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</si>
  <si>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</si>
  <si>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</si>
  <si>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</si>
  <si>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</si>
  <si>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</si>
  <si>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</si>
  <si>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</si>
  <si>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</si>
  <si>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</si>
  <si>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</si>
  <si>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</si>
  <si>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</si>
  <si>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</si>
  <si>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</si>
  <si>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</si>
  <si>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</si>
  <si>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</si>
  <si>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</si>
  <si>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</si>
  <si>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</si>
  <si>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</si>
  <si>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</si>
  <si>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</si>
  <si>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</si>
  <si>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</si>
  <si>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</si>
  <si>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</si>
  <si>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</si>
  <si>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</si>
  <si>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</si>
  <si>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</si>
  <si>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</si>
  <si>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</si>
  <si>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</si>
  <si>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</si>
  <si>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</si>
  <si>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</si>
  <si>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</si>
  <si>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</si>
  <si>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</si>
  <si>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</si>
  <si>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</si>
  <si>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</si>
  <si>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</si>
  <si>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</si>
  <si>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</si>
  <si>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</si>
  <si>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</si>
  <si>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</si>
  <si>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</si>
  <si>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</si>
  <si>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</si>
  <si>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</si>
  <si>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</si>
  <si>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</si>
  <si>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</si>
  <si>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</si>
  <si>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</si>
  <si>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</si>
  <si>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</si>
  <si>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</si>
  <si>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</si>
  <si>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</si>
  <si>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</si>
  <si>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</si>
  <si>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</si>
  <si>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</si>
  <si>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</si>
  <si>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</si>
  <si>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</si>
  <si>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</si>
  <si>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</si>
  <si>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</si>
  <si>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</si>
  <si>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</si>
  <si>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</si>
  <si>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</si>
  <si>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</si>
  <si>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</si>
  <si>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</si>
  <si>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</si>
  <si>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</si>
  <si>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</si>
  <si>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</si>
  <si>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</si>
  <si>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</si>
  <si>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</si>
  <si>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</si>
  <si>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</si>
  <si>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</si>
  <si>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</si>
  <si>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</si>
  <si>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</si>
  <si>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</si>
  <si>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</si>
  <si>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</si>
  <si>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</si>
  <si>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</si>
  <si>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</si>
  <si>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</si>
  <si>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</si>
  <si>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</si>
  <si>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</si>
  <si>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</si>
  <si>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</si>
  <si>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</si>
  <si>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</si>
  <si>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</si>
  <si>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</si>
  <si>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</si>
  <si>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</si>
  <si>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</si>
  <si>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</si>
  <si>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</si>
  <si>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</si>
  <si>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</si>
  <si>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</si>
  <si>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</si>
  <si>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</si>
  <si>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</si>
  <si>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</si>
  <si>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</si>
  <si>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</si>
  <si>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</si>
  <si>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</si>
  <si>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</si>
  <si>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</si>
  <si>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</si>
  <si>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</si>
  <si>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</si>
  <si>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</si>
  <si>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</si>
  <si>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</si>
  <si>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</si>
  <si>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</si>
  <si>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企画市場局</t>
  </si>
  <si>
    <t>平成28年度</t>
  </si>
  <si>
    <t>終了予定なし</t>
  </si>
  <si>
    <t>企業開示課</t>
  </si>
  <si>
    <t>-</t>
  </si>
  <si>
    <t>○「スチュワードシップ・コード及びコーポレートガバナンス・コードのフォローアップ会議」（金融庁と東京証券取引所を共同事務局として平成27年８月に設置）において、両コードの普及・定着状況のフォローアップ、必要な意見発信、両コードの普及・定着に向けた議論、コーポレートガバナンスやスチュワードシップ活動の更なる充実に向けた議論等を実施。
○上記会議の成果物等について積極的な対外発信を実施。</t>
  </si>
  <si>
    <t>非常勤職員手当</t>
  </si>
  <si>
    <t>　諸謝金</t>
  </si>
  <si>
    <t>委員等旅費</t>
  </si>
  <si>
    <t>金融政策業務旅費</t>
  </si>
  <si>
    <t>金融政策業務庁費</t>
  </si>
  <si>
    <t>スチュワードシップ・コードの受入れ促進</t>
  </si>
  <si>
    <t>スチュワードシップ・コードの受入れを表明した機関投資家の件数</t>
  </si>
  <si>
    <t>件数</t>
  </si>
  <si>
    <t>金融庁「スチュワードシップ・コードの受入れを表明した機関投資家のリストの公表について」</t>
  </si>
  <si>
    <t>「フォローアップ会議」「スチュワードシップ・コードに関する有識者検討会」の開催回数</t>
  </si>
  <si>
    <t>回</t>
  </si>
  <si>
    <t>「フォローアップ会議」「スチュワードシップ・コードに関する有識者検討会」の支出金額
／
「フォローアップ会議」「スチュワードシップ・コードに関する有識者検討会」の開催回数　　　　　　　　　　　　　　</t>
    <phoneticPr fontId="5"/>
  </si>
  <si>
    <t>千円</t>
  </si>
  <si>
    <t>　千円/回</t>
    <phoneticPr fontId="5"/>
  </si>
  <si>
    <t>1,588/4</t>
  </si>
  <si>
    <t>2,787/4</t>
  </si>
  <si>
    <t>基本政策Ⅲ　市場の公正性・透明性と市場の活力の向上</t>
  </si>
  <si>
    <t>施策Ⅲ－３　市場の機能強化、インフラの構築、公正性・透明性の確保のための制度・環境整備</t>
  </si>
  <si>
    <t>[主要]
コーポレートガバナンス改革の深化に向けた取組みの状況</t>
  </si>
  <si>
    <t>「スチュワードシップ･コード及びコーポレートガバナンス・コードのフォローアップ会議」「スチュワードシップ・コードに関する有識者検討会」において必要な議論・検討を行う</t>
  </si>
  <si>
    <t>新28-0003</t>
  </si>
  <si>
    <t>新28-0002</t>
  </si>
  <si>
    <t>0016</t>
  </si>
  <si>
    <t>0015</t>
  </si>
  <si>
    <t>○</t>
  </si>
  <si>
    <t>金融</t>
  </si>
  <si>
    <t>-</t>
    <phoneticPr fontId="5"/>
  </si>
  <si>
    <t>2年度</t>
    <phoneticPr fontId="5"/>
  </si>
  <si>
    <t>無</t>
  </si>
  <si>
    <t>‐</t>
  </si>
  <si>
    <t>上場企業全体のコーポレートガバナンスの充実に向けた事業であることから、国が中心となって取り組む必要があると考える。</t>
    <phoneticPr fontId="5"/>
  </si>
  <si>
    <t>会議議事録の英訳等については、少額のため随意契約としているが、複数業者から見積書を徴収しており、競争性の確保・コスト削減に努めていると考える。</t>
    <phoneticPr fontId="5"/>
  </si>
  <si>
    <t>上記のとおり国民の利益に資することから、国費での負担は妥当であると考える。</t>
    <rPh sb="0" eb="2">
      <t>ジョウキ</t>
    </rPh>
    <rPh sb="6" eb="8">
      <t>コクミン</t>
    </rPh>
    <rPh sb="9" eb="11">
      <t>リエキ</t>
    </rPh>
    <rPh sb="12" eb="13">
      <t>シ</t>
    </rPh>
    <rPh sb="20" eb="22">
      <t>コクヒ</t>
    </rPh>
    <rPh sb="24" eb="26">
      <t>フタン</t>
    </rPh>
    <rPh sb="27" eb="29">
      <t>ダトウ</t>
    </rPh>
    <rPh sb="33" eb="34">
      <t>カンガ</t>
    </rPh>
    <phoneticPr fontId="5"/>
  </si>
  <si>
    <t>複数業者から見積書を徴収しており、単位あたりコスト等の水準の妥当性を確保していると考える。</t>
    <phoneticPr fontId="5"/>
  </si>
  <si>
    <t>費目・使途は事業目的に即し真に必要なものとなっていると考える。</t>
    <phoneticPr fontId="5"/>
  </si>
  <si>
    <t>職員が対応できる業務は可能な限り委託業務にせず、職員により対応するなど、コスト削減に務めている。</t>
    <phoneticPr fontId="5"/>
  </si>
  <si>
    <t>概ね成果目標通りの成果実績となったと考える。</t>
    <phoneticPr fontId="5"/>
  </si>
  <si>
    <t>活動実績は見込みに概ね見合ったものとなっていると考える。</t>
    <phoneticPr fontId="5"/>
  </si>
  <si>
    <t>本事業における成果物であるスチュワードシップ・コード及びコーポレートガバナンス・コード等については、投資家及び企業より極めて強い関心を持たれており、十分に活用されていると考える。</t>
    <rPh sb="26" eb="27">
      <t>オヨ</t>
    </rPh>
    <rPh sb="43" eb="44">
      <t>トウ</t>
    </rPh>
    <rPh sb="50" eb="53">
      <t>トウシカ</t>
    </rPh>
    <rPh sb="53" eb="54">
      <t>オヨ</t>
    </rPh>
    <rPh sb="55" eb="57">
      <t>キギョウ</t>
    </rPh>
    <rPh sb="59" eb="60">
      <t>キワ</t>
    </rPh>
    <rPh sb="62" eb="63">
      <t>ツヨ</t>
    </rPh>
    <rPh sb="64" eb="66">
      <t>カンシン</t>
    </rPh>
    <rPh sb="67" eb="68">
      <t>モ</t>
    </rPh>
    <phoneticPr fontId="5"/>
  </si>
  <si>
    <t>※100万円以下</t>
    <phoneticPr fontId="5"/>
  </si>
  <si>
    <t>A.個人A</t>
    <rPh sb="2" eb="4">
      <t>コジン</t>
    </rPh>
    <phoneticPr fontId="5"/>
  </si>
  <si>
    <t>C. 株式会社グローバルインフォメーション</t>
  </si>
  <si>
    <t>会議出席謝金</t>
    <phoneticPr fontId="5"/>
  </si>
  <si>
    <t>個人A</t>
    <phoneticPr fontId="5"/>
  </si>
  <si>
    <t>個人B</t>
    <rPh sb="0" eb="2">
      <t>コジン</t>
    </rPh>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</si>
  <si>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</si>
  <si>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</si>
  <si>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</si>
  <si>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</si>
  <si>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</si>
  <si>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</si>
  <si>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</si>
  <si>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</si>
  <si>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日本コンベンションサービス株式会社</t>
    <rPh sb="0" eb="2">
      <t>ニホン</t>
    </rPh>
    <rPh sb="13" eb="17">
      <t>カブシキガイシャ</t>
    </rPh>
    <phoneticPr fontId="5"/>
  </si>
  <si>
    <t>株式会社大和速記情報センター</t>
    <rPh sb="0" eb="4">
      <t>カブシキガイシャ</t>
    </rPh>
    <rPh sb="4" eb="6">
      <t>ヤマト</t>
    </rPh>
    <rPh sb="6" eb="8">
      <t>ソッキ</t>
    </rPh>
    <rPh sb="8" eb="10">
      <t>ジョウホウ</t>
    </rPh>
    <phoneticPr fontId="5"/>
  </si>
  <si>
    <t>速記業務</t>
    <rPh sb="0" eb="2">
      <t>ソッキ</t>
    </rPh>
    <rPh sb="2" eb="4">
      <t>ギョウム</t>
    </rPh>
    <phoneticPr fontId="5"/>
  </si>
  <si>
    <t>スチュワードシップ・コード及びコーポレートガバナンス・コードの普及・定着に向けた取組みを着実に進めるとともに、上場企業のコーポレートガバナンスの更なる充実に取り組むことにより、我が国のコーポレートガバナンスに対する内外の認識の改善及び中長期的な企業価値の向上、ひいては経済の好循環の確立につなげていく。</t>
    <phoneticPr fontId="5"/>
  </si>
  <si>
    <t>2,501/7</t>
    <phoneticPr fontId="5"/>
  </si>
  <si>
    <t>3,815/7</t>
    <phoneticPr fontId="5"/>
  </si>
  <si>
    <t>上場企業のコーポレートガバナンスの更なる充実、ひいてはこれら企業の中長期的な企業価値の向上は日本社会全体にとって重要な課題であると考える。</t>
    <phoneticPr fontId="5"/>
  </si>
  <si>
    <t xml:space="preserve">B.日本コンベンションサービス株式会社 </t>
    <phoneticPr fontId="5"/>
  </si>
  <si>
    <t>通訳業務</t>
    <phoneticPr fontId="5"/>
  </si>
  <si>
    <t>スチュワードシップ・コードの受入れを表明した機関投資家が増加（令和元年度：280件→令和2年度：304件）していること、スチュワードシップ・コードの再改訂をはじめ、コーポレートガバナンス改革の深化に向け必要な議論・検討・公表を行うことができたことから、予算は適切に執行されていると考える。</t>
    <rPh sb="31" eb="33">
      <t>レイワ</t>
    </rPh>
    <phoneticPr fontId="5"/>
  </si>
  <si>
    <t>コーポレートガバナンスの更なる推進に係る事業費</t>
    <phoneticPr fontId="5"/>
  </si>
  <si>
    <t>-</t>
    <phoneticPr fontId="5"/>
  </si>
  <si>
    <t>-</t>
    <phoneticPr fontId="5"/>
  </si>
  <si>
    <t>　引き続き、複数業者から見積もりを取得することや、業務委託に頼らず職員により対応すること等を通じ、コスト削減に努めるとともに、執行額の点検を通じた不用額の削減に努めていく。</t>
    <phoneticPr fontId="5"/>
  </si>
  <si>
    <t>（外部有識者点検対象外）</t>
    <rPh sb="1" eb="3">
      <t>ガイブ</t>
    </rPh>
    <rPh sb="3" eb="6">
      <t>ユウシキシャ</t>
    </rPh>
    <rPh sb="6" eb="8">
      <t>テンケン</t>
    </rPh>
    <rPh sb="8" eb="10">
      <t>タイショウ</t>
    </rPh>
    <rPh sb="10" eb="11">
      <t>ガイ</t>
    </rPh>
    <phoneticPr fontId="5"/>
  </si>
  <si>
    <t>「成長戦略フォローアップ」（令和２年７月17日閣議決定）では、「「コーポレートガバナンス・コード」について、更なる中長期的な企業価値の向上を目指し、事業ポートフォリオ戦略の実施など資本コストを踏まえた経営の更なる推進（…（中略）…事業再編を促進するための実務指針との連携も検討する。）、上場子会社の取扱いの適正化を含むグループ・ガバナンスの強化、監査の信頼性の確保、中長期的な持続可能性（サステナビリティ）についての考慮や社外取締役の質の向上などの論点につき検討を行った上で2021年中に改訂を行う。」とされており、本事業は政策目的の達成手段として必要かつ適切な事業であり、政策体系の中で優先度の高い事業である。</t>
    <phoneticPr fontId="5"/>
  </si>
  <si>
    <t>廣川　斉</t>
    <rPh sb="0" eb="2">
      <t>ヒロカワ</t>
    </rPh>
    <rPh sb="3" eb="4">
      <t>ヒトシ</t>
    </rPh>
    <phoneticPr fontId="5"/>
  </si>
  <si>
    <t>投資家側と会社側双方から、企業の持続的な成長と中長期的な企業価値の向上が促されるよう、「スチュワードシップ・コード及びコーポレートガバナンス・コードのフォローアップ会議」「スチュワードシップ・コードに関する有識者検討会」において、コーポレートガバナンス改革の深化に向けて、必要な施策を議論・検討する。</t>
    <phoneticPr fontId="5"/>
  </si>
  <si>
    <t>「スチュワードシップ・コード及びコーポレートガバナンス・コードのフォローアップ会議」において、コロナ後の企業の変革に向けたコーポレートガバナンスの課題について議論を行い、意見書を公表（令和２年12月）。令和３年３月には、コーポレートガバナンス・コードの再改訂に向けて、改訂案を提示の上、議論を実施。</t>
    <rPh sb="50" eb="51">
      <t>ゴ</t>
    </rPh>
    <rPh sb="52" eb="54">
      <t>キギョウ</t>
    </rPh>
    <rPh sb="55" eb="57">
      <t>ヘンカク</t>
    </rPh>
    <rPh sb="58" eb="59">
      <t>ム</t>
    </rPh>
    <rPh sb="73" eb="75">
      <t>カダイ</t>
    </rPh>
    <rPh sb="79" eb="81">
      <t>ギロン</t>
    </rPh>
    <rPh sb="82" eb="83">
      <t>オコナ</t>
    </rPh>
    <rPh sb="85" eb="88">
      <t>イケンショ</t>
    </rPh>
    <rPh sb="89" eb="91">
      <t>コウヒョウ</t>
    </rPh>
    <rPh sb="92" eb="94">
      <t>レイワ</t>
    </rPh>
    <rPh sb="95" eb="96">
      <t>ネン</t>
    </rPh>
    <rPh sb="98" eb="99">
      <t>ガツ</t>
    </rPh>
    <rPh sb="101" eb="103">
      <t>レイワ</t>
    </rPh>
    <rPh sb="104" eb="105">
      <t>ネン</t>
    </rPh>
    <rPh sb="106" eb="107">
      <t>ガツ</t>
    </rPh>
    <phoneticPr fontId="5"/>
  </si>
  <si>
    <t>「『日本再興戦略』改訂2015」（平成27年６月30日閣議決定）
「日本再興戦略2016」（平成28年６月２日閣議決定）
「経済財政運営と改革の基本方針2016 ～600兆円経済への道筋～」（平成28年６月２日閣議決定）
「未来への投資を実現する経済対策」（平成28年８月２日閣議決定）
「未来投資戦略2017」（平成29年６月９日閣議決定）
「経済財政運営と改革の基本方針2017 ～人材への投資を通じた生産性向上～」（平成29年６月９日閣議決定）
「新しい経済政策パッケージ」（平成29年12月８日閣議決定）
「未来投資戦略2018」（平成30年６月15日閣議決定）
「成長戦略フォローアップ」（令和元年６月21日閣議決定）
「成長戦略フォローアップ」（令和２年７月17日閣議決定）
「成長戦略実行計画」（令和３年６月18日閣議決定）
「成長戦略フォローアップ」（令和３年６月18日閣議決定）
「経済財政運営と改革の基本方針2021　日本の未来を拓く４つの原動力～グリーン、デジタル、活力ある地方創り、少子化対策～」（令和３年６月18日閣議決定）</t>
    <rPh sb="345" eb="347">
      <t>セイチョウ</t>
    </rPh>
    <rPh sb="347" eb="349">
      <t>センリャク</t>
    </rPh>
    <rPh sb="349" eb="351">
      <t>ジッコウ</t>
    </rPh>
    <rPh sb="351" eb="353">
      <t>ケイカク</t>
    </rPh>
    <phoneticPr fontId="5"/>
  </si>
  <si>
    <t>○「フォローアップ会議」メンバーへの謝金の増額。
（諸謝金：+0.9百万円）
○雑役務費（速記料、同時通訳料、逐次通訳料）の増額。
（金融政策業務庁費：+0.8百万円）
○令和４年度要求は、「新たな成長推進枠」</t>
    <rPh sb="9" eb="11">
      <t>カイギ</t>
    </rPh>
    <rPh sb="18" eb="20">
      <t>シャキン</t>
    </rPh>
    <rPh sb="21" eb="23">
      <t>ゾウガク</t>
    </rPh>
    <rPh sb="26" eb="29">
      <t>ショシャキン</t>
    </rPh>
    <rPh sb="34" eb="37">
      <t>ヒャクマンエン</t>
    </rPh>
    <rPh sb="40" eb="41">
      <t>ザツ</t>
    </rPh>
    <rPh sb="41" eb="44">
      <t>エキムヒ</t>
    </rPh>
    <rPh sb="45" eb="47">
      <t>ソッキ</t>
    </rPh>
    <rPh sb="47" eb="48">
      <t>リョウ</t>
    </rPh>
    <rPh sb="49" eb="51">
      <t>ドウジ</t>
    </rPh>
    <rPh sb="51" eb="53">
      <t>ツウヤク</t>
    </rPh>
    <rPh sb="53" eb="54">
      <t>リョウ</t>
    </rPh>
    <rPh sb="55" eb="57">
      <t>チクジ</t>
    </rPh>
    <rPh sb="57" eb="59">
      <t>ツウヤク</t>
    </rPh>
    <rPh sb="59" eb="60">
      <t>リョウ</t>
    </rPh>
    <rPh sb="62" eb="64">
      <t>ゾウガク</t>
    </rPh>
    <rPh sb="67" eb="69">
      <t>キンユウ</t>
    </rPh>
    <rPh sb="69" eb="71">
      <t>セイサク</t>
    </rPh>
    <rPh sb="71" eb="73">
      <t>ギョウム</t>
    </rPh>
    <rPh sb="73" eb="75">
      <t>チョウヒ</t>
    </rPh>
    <rPh sb="80" eb="83">
      <t>ヒャクマンエン</t>
    </rPh>
    <rPh sb="86" eb="88">
      <t>レイワ</t>
    </rPh>
    <rPh sb="89" eb="91">
      <t>ネンド</t>
    </rPh>
    <rPh sb="91" eb="93">
      <t>ヨウキュウ</t>
    </rPh>
    <rPh sb="96" eb="97">
      <t>アラ</t>
    </rPh>
    <rPh sb="99" eb="101">
      <t>セイチョウ</t>
    </rPh>
    <rPh sb="101" eb="103">
      <t>スイシン</t>
    </rPh>
    <rPh sb="103" eb="104">
      <t>ワク</t>
    </rPh>
    <phoneticPr fontId="5"/>
  </si>
  <si>
    <t>本経費については、令和４年度においては、対面での会議等の開催再開もあり得るところ、その場合には、委員等の旅費の支出が生じることから委員旅費等を減額することなく、一方でフォローアップ会議の運営により諸謝金及び金融政策業務庁費の増額が見込まれることから、前年比1.8百万円の増額となる予算要求を行っていく。</t>
    <rPh sb="0" eb="1">
      <t>ホン</t>
    </rPh>
    <rPh sb="1" eb="3">
      <t>ケイヒ</t>
    </rPh>
    <rPh sb="20" eb="22">
      <t>タイメン</t>
    </rPh>
    <rPh sb="24" eb="26">
      <t>カイギ</t>
    </rPh>
    <rPh sb="26" eb="27">
      <t>トウ</t>
    </rPh>
    <rPh sb="28" eb="30">
      <t>カイサイ</t>
    </rPh>
    <rPh sb="30" eb="32">
      <t>サイカイ</t>
    </rPh>
    <rPh sb="35" eb="36">
      <t>ウ</t>
    </rPh>
    <rPh sb="43" eb="45">
      <t>バアイ</t>
    </rPh>
    <rPh sb="48" eb="50">
      <t>イイン</t>
    </rPh>
    <rPh sb="50" eb="51">
      <t>トウ</t>
    </rPh>
    <rPh sb="52" eb="54">
      <t>リョヒ</t>
    </rPh>
    <rPh sb="55" eb="57">
      <t>シシュツ</t>
    </rPh>
    <rPh sb="58" eb="59">
      <t>ショウ</t>
    </rPh>
    <rPh sb="65" eb="67">
      <t>イイン</t>
    </rPh>
    <rPh sb="67" eb="69">
      <t>リョヒ</t>
    </rPh>
    <rPh sb="69" eb="70">
      <t>トウ</t>
    </rPh>
    <rPh sb="71" eb="73">
      <t>ゲンガク</t>
    </rPh>
    <rPh sb="80" eb="82">
      <t>イッポウ</t>
    </rPh>
    <rPh sb="90" eb="92">
      <t>カイギ</t>
    </rPh>
    <rPh sb="93" eb="95">
      <t>ウンエイ</t>
    </rPh>
    <rPh sb="98" eb="101">
      <t>ショシャキン</t>
    </rPh>
    <rPh sb="101" eb="102">
      <t>オヨ</t>
    </rPh>
    <rPh sb="103" eb="105">
      <t>キンユウ</t>
    </rPh>
    <rPh sb="105" eb="107">
      <t>セイサク</t>
    </rPh>
    <rPh sb="107" eb="109">
      <t>ギョウム</t>
    </rPh>
    <rPh sb="109" eb="111">
      <t>チョウヒ</t>
    </rPh>
    <rPh sb="112" eb="114">
      <t>ゾウガク</t>
    </rPh>
    <rPh sb="115" eb="117">
      <t>ミコ</t>
    </rPh>
    <rPh sb="125" eb="128">
      <t>ゼンネンヒ</t>
    </rPh>
    <rPh sb="131" eb="132">
      <t>モモ</t>
    </rPh>
    <rPh sb="132" eb="134">
      <t>マンエン</t>
    </rPh>
    <rPh sb="135" eb="137">
      <t>ゾウガク</t>
    </rPh>
    <rPh sb="140" eb="142">
      <t>ヨサン</t>
    </rPh>
    <rPh sb="142" eb="144">
      <t>ヨウキュウ</t>
    </rPh>
    <rPh sb="145" eb="146">
      <t>オコナ</t>
    </rPh>
    <phoneticPr fontId="5"/>
  </si>
  <si>
    <t>令和２年度において、コロナウイルス感染症の影響により委員旅費及び金融政策業務旅費の支出がなく、令和４年度にも同様の事態に陥る可能性があることから、精査すること。</t>
    <rPh sb="0" eb="2">
      <t>レイワ</t>
    </rPh>
    <rPh sb="3" eb="5">
      <t>ネンド</t>
    </rPh>
    <rPh sb="17" eb="20">
      <t>カンセンショウ</t>
    </rPh>
    <rPh sb="21" eb="23">
      <t>エイキョウ</t>
    </rPh>
    <rPh sb="26" eb="28">
      <t>イイン</t>
    </rPh>
    <rPh sb="28" eb="30">
      <t>リョヒ</t>
    </rPh>
    <rPh sb="30" eb="31">
      <t>オヨ</t>
    </rPh>
    <rPh sb="32" eb="34">
      <t>キンユウ</t>
    </rPh>
    <rPh sb="34" eb="36">
      <t>セイサク</t>
    </rPh>
    <rPh sb="36" eb="38">
      <t>ギョウム</t>
    </rPh>
    <rPh sb="38" eb="40">
      <t>リョヒ</t>
    </rPh>
    <rPh sb="41" eb="43">
      <t>シシュツ</t>
    </rPh>
    <rPh sb="47" eb="49">
      <t>レイワ</t>
    </rPh>
    <rPh sb="50" eb="52">
      <t>ネンド</t>
    </rPh>
    <rPh sb="54" eb="56">
      <t>ドウヨウ</t>
    </rPh>
    <rPh sb="57" eb="59">
      <t>ジタイ</t>
    </rPh>
    <rPh sb="60" eb="61">
      <t>オチイ</t>
    </rPh>
    <rPh sb="62" eb="65">
      <t>カノウセイ</t>
    </rPh>
    <rPh sb="73" eb="75">
      <t>セイサ</t>
    </rPh>
    <phoneticPr fontId="5"/>
  </si>
  <si>
    <t>新型コロナウイルスの影響により、各種出張の中止や審議会がオンラインでの開催になるなど、当初の見込みとは異なり旅費関係費用が不用となったもの。</t>
    <rPh sb="0" eb="2">
      <t>シンガタ</t>
    </rPh>
    <rPh sb="10" eb="12">
      <t>エイキョウ</t>
    </rPh>
    <rPh sb="16" eb="18">
      <t>カクシュ</t>
    </rPh>
    <rPh sb="18" eb="20">
      <t>シュッチョウ</t>
    </rPh>
    <rPh sb="21" eb="23">
      <t>チュウシ</t>
    </rPh>
    <rPh sb="24" eb="27">
      <t>シンギカイ</t>
    </rPh>
    <rPh sb="35" eb="37">
      <t>カイサイ</t>
    </rPh>
    <rPh sb="43" eb="45">
      <t>トウショ</t>
    </rPh>
    <rPh sb="46" eb="48">
      <t>ミコ</t>
    </rPh>
    <rPh sb="51" eb="52">
      <t>コト</t>
    </rPh>
    <rPh sb="54" eb="56">
      <t>リョヒ</t>
    </rPh>
    <rPh sb="56" eb="58">
      <t>カンケイ</t>
    </rPh>
    <rPh sb="58" eb="60">
      <t>ヒヨウ</t>
    </rPh>
    <rPh sb="61" eb="63">
      <t>フヨウ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</si>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</sst>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179614</xdr:colOff>
      <xdr:row>748</xdr:row>
      <xdr:rowOff>242207</xdr:rowOff>
    </xdr:from>
    <xdr:to>
      <xdr:col>31</xdr:col>
      <xdr:colOff>97111</xdr:colOff>
      <xdr:row>751</xdr:row>
      <xdr:rowOff>240212</xdr:rowOff>
    </xdr:to>
    <xdr:sp macro="" textlink="">
      <xdr:nvSpPr>
        <xdr:cNvPr id="2" name="正方形/長方形 1"/>
        <xdr:cNvSpPr/>
      </xdr:nvSpPr>
      <xdr:spPr>
        <a:xfrm>
          <a:off x="4046764" y="46330507"/>
          <a:ext cx="1758997" cy="106480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金融庁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9.2</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34</xdr:col>
      <xdr:colOff>176892</xdr:colOff>
      <xdr:row>749</xdr:row>
      <xdr:rowOff>190500</xdr:rowOff>
    </xdr:from>
    <xdr:to>
      <xdr:col>48</xdr:col>
      <xdr:colOff>85369</xdr:colOff>
      <xdr:row>751</xdr:row>
      <xdr:rowOff>315322</xdr:rowOff>
    </xdr:to>
    <xdr:sp macro="" textlink="">
      <xdr:nvSpPr>
        <xdr:cNvPr id="5" name="大かっこ 4"/>
        <xdr:cNvSpPr/>
      </xdr:nvSpPr>
      <xdr:spPr>
        <a:xfrm>
          <a:off x="7116535" y="49856571"/>
          <a:ext cx="2765977" cy="832394"/>
        </a:xfrm>
        <a:prstGeom prst="bracketPair">
          <a:avLst/>
        </a:prstGeom>
        <a:noFill/>
        <a:ln w="285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非常勤職員手当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101600</xdr:colOff>
      <xdr:row>755</xdr:row>
      <xdr:rowOff>311150</xdr:rowOff>
    </xdr:from>
    <xdr:to>
      <xdr:col>18</xdr:col>
      <xdr:colOff>36672</xdr:colOff>
      <xdr:row>758</xdr:row>
      <xdr:rowOff>315505</xdr:rowOff>
    </xdr:to>
    <xdr:sp macro="" textlink="">
      <xdr:nvSpPr>
        <xdr:cNvPr id="6" name="正方形/長方形 5"/>
        <xdr:cNvSpPr/>
      </xdr:nvSpPr>
      <xdr:spPr>
        <a:xfrm>
          <a:off x="1574800" y="48875950"/>
          <a:ext cx="1776572" cy="10711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 </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 </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oneCell">
    <xdr:from>
      <xdr:col>11</xdr:col>
      <xdr:colOff>107043</xdr:colOff>
      <xdr:row>752</xdr:row>
      <xdr:rowOff>237671</xdr:rowOff>
    </xdr:from>
    <xdr:to>
      <xdr:col>39</xdr:col>
      <xdr:colOff>177648</xdr:colOff>
      <xdr:row>752</xdr:row>
      <xdr:rowOff>249864</xdr:rowOff>
    </xdr:to>
    <xdr:pic>
      <xdr:nvPicPr>
        <xdr:cNvPr id="9" name="図 8"/>
        <xdr:cNvPicPr>
          <a:picLocks noChangeAspect="1"/>
        </xdr:cNvPicPr>
      </xdr:nvPicPr>
      <xdr:blipFill>
        <a:blip xmlns:r="http://schemas.openxmlformats.org/officeDocument/2006/relationships" r:embed="rId1"/>
        <a:stretch>
          <a:fillRect/>
        </a:stretch>
      </xdr:blipFill>
      <xdr:spPr>
        <a:xfrm>
          <a:off x="2132693" y="47742021"/>
          <a:ext cx="5226805" cy="12193"/>
        </a:xfrm>
        <a:prstGeom prst="rect">
          <a:avLst/>
        </a:prstGeom>
      </xdr:spPr>
    </xdr:pic>
    <xdr:clientData/>
  </xdr:twoCellAnchor>
  <xdr:twoCellAnchor editAs="oneCell">
    <xdr:from>
      <xdr:col>11</xdr:col>
      <xdr:colOff>12700</xdr:colOff>
      <xdr:row>752</xdr:row>
      <xdr:rowOff>222250</xdr:rowOff>
    </xdr:from>
    <xdr:to>
      <xdr:col>11</xdr:col>
      <xdr:colOff>171210</xdr:colOff>
      <xdr:row>755</xdr:row>
      <xdr:rowOff>143320</xdr:rowOff>
    </xdr:to>
    <xdr:pic>
      <xdr:nvPicPr>
        <xdr:cNvPr id="11" name="図 10"/>
        <xdr:cNvPicPr>
          <a:picLocks noChangeAspect="1"/>
        </xdr:cNvPicPr>
      </xdr:nvPicPr>
      <xdr:blipFill>
        <a:blip xmlns:r="http://schemas.openxmlformats.org/officeDocument/2006/relationships" r:embed="rId2"/>
        <a:stretch>
          <a:fillRect/>
        </a:stretch>
      </xdr:blipFill>
      <xdr:spPr>
        <a:xfrm>
          <a:off x="2038350" y="47726600"/>
          <a:ext cx="158510" cy="862985"/>
        </a:xfrm>
        <a:prstGeom prst="rect">
          <a:avLst/>
        </a:prstGeom>
      </xdr:spPr>
    </xdr:pic>
    <xdr:clientData/>
  </xdr:twoCellAnchor>
  <xdr:twoCellAnchor editAs="oneCell">
    <xdr:from>
      <xdr:col>39</xdr:col>
      <xdr:colOff>95250</xdr:colOff>
      <xdr:row>752</xdr:row>
      <xdr:rowOff>234950</xdr:rowOff>
    </xdr:from>
    <xdr:to>
      <xdr:col>40</xdr:col>
      <xdr:colOff>69610</xdr:colOff>
      <xdr:row>755</xdr:row>
      <xdr:rowOff>156020</xdr:rowOff>
    </xdr:to>
    <xdr:pic>
      <xdr:nvPicPr>
        <xdr:cNvPr id="12" name="図 11"/>
        <xdr:cNvPicPr>
          <a:picLocks noChangeAspect="1"/>
        </xdr:cNvPicPr>
      </xdr:nvPicPr>
      <xdr:blipFill>
        <a:blip xmlns:r="http://schemas.openxmlformats.org/officeDocument/2006/relationships" r:embed="rId2"/>
        <a:stretch>
          <a:fillRect/>
        </a:stretch>
      </xdr:blipFill>
      <xdr:spPr>
        <a:xfrm>
          <a:off x="7277100" y="47739300"/>
          <a:ext cx="158510" cy="862985"/>
        </a:xfrm>
        <a:prstGeom prst="rect">
          <a:avLst/>
        </a:prstGeom>
      </xdr:spPr>
    </xdr:pic>
    <xdr:clientData/>
  </xdr:twoCellAnchor>
  <xdr:twoCellAnchor>
    <xdr:from>
      <xdr:col>10</xdr:col>
      <xdr:colOff>19050</xdr:colOff>
      <xdr:row>755</xdr:row>
      <xdr:rowOff>25400</xdr:rowOff>
    </xdr:from>
    <xdr:to>
      <xdr:col>17</xdr:col>
      <xdr:colOff>72275</xdr:colOff>
      <xdr:row>755</xdr:row>
      <xdr:rowOff>294999</xdr:rowOff>
    </xdr:to>
    <xdr:sp macro="" textlink="">
      <xdr:nvSpPr>
        <xdr:cNvPr id="14" name="正方形/長方形 13"/>
        <xdr:cNvSpPr/>
      </xdr:nvSpPr>
      <xdr:spPr>
        <a:xfrm>
          <a:off x="1860550" y="48590200"/>
          <a:ext cx="1342275" cy="269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委員等への支給</a:t>
          </a:r>
        </a:p>
      </xdr:txBody>
    </xdr:sp>
    <xdr:clientData/>
  </xdr:twoCellAnchor>
  <xdr:twoCellAnchor>
    <xdr:from>
      <xdr:col>34</xdr:col>
      <xdr:colOff>95250</xdr:colOff>
      <xdr:row>755</xdr:row>
      <xdr:rowOff>6350</xdr:rowOff>
    </xdr:from>
    <xdr:to>
      <xdr:col>44</xdr:col>
      <xdr:colOff>76200</xdr:colOff>
      <xdr:row>755</xdr:row>
      <xdr:rowOff>275949</xdr:rowOff>
    </xdr:to>
    <xdr:sp macro="" textlink="">
      <xdr:nvSpPr>
        <xdr:cNvPr id="16" name="正方形/長方形 15"/>
        <xdr:cNvSpPr/>
      </xdr:nvSpPr>
      <xdr:spPr>
        <a:xfrm>
          <a:off x="6356350" y="48571150"/>
          <a:ext cx="1822450" cy="269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p>
      </xdr:txBody>
    </xdr:sp>
    <xdr:clientData/>
  </xdr:twoCellAnchor>
  <xdr:twoCellAnchor>
    <xdr:from>
      <xdr:col>8</xdr:col>
      <xdr:colOff>15422</xdr:colOff>
      <xdr:row>759</xdr:row>
      <xdr:rowOff>235857</xdr:rowOff>
    </xdr:from>
    <xdr:to>
      <xdr:col>18</xdr:col>
      <xdr:colOff>149777</xdr:colOff>
      <xdr:row>761</xdr:row>
      <xdr:rowOff>330200</xdr:rowOff>
    </xdr:to>
    <xdr:sp macro="" textlink="">
      <xdr:nvSpPr>
        <xdr:cNvPr id="17" name="大かっこ 16"/>
        <xdr:cNvSpPr/>
      </xdr:nvSpPr>
      <xdr:spPr>
        <a:xfrm>
          <a:off x="1488622" y="50223057"/>
          <a:ext cx="1975855" cy="799193"/>
        </a:xfrm>
        <a:prstGeom prst="bracketPair">
          <a:avLst/>
        </a:prstGeom>
        <a:noFill/>
        <a:ln w="285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フォローアップ会議・スチュワードシップ・コードに関する有識者検討会への出席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34471</xdr:colOff>
      <xdr:row>759</xdr:row>
      <xdr:rowOff>256721</xdr:rowOff>
    </xdr:from>
    <xdr:to>
      <xdr:col>44</xdr:col>
      <xdr:colOff>148869</xdr:colOff>
      <xdr:row>785</xdr:row>
      <xdr:rowOff>9105</xdr:rowOff>
    </xdr:to>
    <xdr:sp macro="" textlink="">
      <xdr:nvSpPr>
        <xdr:cNvPr id="19" name="大かっこ 18"/>
        <xdr:cNvSpPr/>
      </xdr:nvSpPr>
      <xdr:spPr>
        <a:xfrm>
          <a:off x="6295571" y="50243921"/>
          <a:ext cx="1955898" cy="812834"/>
        </a:xfrm>
        <a:prstGeom prst="bracketPair">
          <a:avLst/>
        </a:prstGeom>
        <a:noFill/>
        <a:ln w="285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フォローアップ会議・スチュワードシップ・コードに関する有識者検討会等の運営費用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755</xdr:row>
      <xdr:rowOff>299358</xdr:rowOff>
    </xdr:from>
    <xdr:to>
      <xdr:col>47</xdr:col>
      <xdr:colOff>9967</xdr:colOff>
      <xdr:row>759</xdr:row>
      <xdr:rowOff>13501</xdr:rowOff>
    </xdr:to>
    <xdr:sp macro="" textlink="">
      <xdr:nvSpPr>
        <xdr:cNvPr id="20" name="正方形/長方形 19"/>
        <xdr:cNvSpPr/>
      </xdr:nvSpPr>
      <xdr:spPr>
        <a:xfrm>
          <a:off x="5930900" y="48864158"/>
          <a:ext cx="2734117" cy="113654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日本コンベンションサービス株式会社</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ほか１先</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0.8</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83344</xdr:colOff>
      <xdr:row>751</xdr:row>
      <xdr:rowOff>239713</xdr:rowOff>
    </xdr:from>
    <xdr:to>
      <xdr:col>26</xdr:col>
      <xdr:colOff>83346</xdr:colOff>
      <xdr:row>752</xdr:row>
      <xdr:rowOff>242094</xdr:rowOff>
    </xdr:to>
    <xdr:cxnSp macro="">
      <xdr:nvCxnSpPr>
        <xdr:cNvPr id="4" name="直線コネクタ 3"/>
        <xdr:cNvCxnSpPr/>
      </xdr:nvCxnSpPr>
      <xdr:spPr>
        <a:xfrm flipH="1">
          <a:off x="4829969" y="47384494"/>
          <a:ext cx="2" cy="351631"/>
        </a:xfrm>
        <a:prstGeom prst="line">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4"/>
  <sheetViews>
    <sheetView tabSelected="1" view="pageBreakPreview" topLeftCell="A717" zoomScale="75" zoomScaleNormal="75" zoomScaleSheetLayoutView="75" zoomScalePageLayoutView="85" workbookViewId="0">
      <selection activeCell="A742" sqref="A742:D742"/>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741</v>
      </c>
      <c r="AK2" s="206"/>
      <c r="AL2" s="206"/>
      <c r="AM2" s="206"/>
      <c r="AN2" s="98" t="s">
        <v>405</v>
      </c>
      <c r="AO2" s="206">
        <v>20</v>
      </c>
      <c r="AP2" s="206"/>
      <c r="AQ2" s="206"/>
      <c r="AR2" s="99" t="s">
        <v>708</v>
      </c>
      <c r="AS2" s="207">
        <v>17</v>
      </c>
      <c r="AT2" s="207"/>
      <c r="AU2" s="207"/>
      <c r="AV2" s="98" t="str">
        <f>IF(AW2="","","-")</f>
        <v/>
      </c>
      <c r="AW2" s="397"/>
      <c r="AX2" s="397"/>
    </row>
    <row r="3" spans="1:50" ht="21" customHeight="1" thickBot="1" x14ac:dyDescent="0.25">
      <c r="A3" s="521" t="s">
        <v>701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709</v>
      </c>
      <c r="AK3" s="523"/>
      <c r="AL3" s="523"/>
      <c r="AM3" s="523"/>
      <c r="AN3" s="523"/>
      <c r="AO3" s="523"/>
      <c r="AP3" s="523"/>
      <c r="AQ3" s="523"/>
      <c r="AR3" s="523"/>
      <c r="AS3" s="523"/>
      <c r="AT3" s="523"/>
      <c r="AU3" s="523"/>
      <c r="AV3" s="523"/>
      <c r="AW3" s="523"/>
      <c r="AX3" s="24" t="s">
        <v>65</v>
      </c>
    </row>
    <row r="4" spans="1:50" ht="24.75" customHeight="1" x14ac:dyDescent="0.2">
      <c r="A4" s="723" t="s">
        <v>25</v>
      </c>
      <c r="B4" s="724"/>
      <c r="C4" s="724"/>
      <c r="D4" s="724"/>
      <c r="E4" s="724"/>
      <c r="F4" s="724"/>
      <c r="G4" s="699" t="s">
        <v>779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6" t="s">
        <v>711</v>
      </c>
      <c r="H5" s="557"/>
      <c r="I5" s="557"/>
      <c r="J5" s="557"/>
      <c r="K5" s="557"/>
      <c r="L5" s="557"/>
      <c r="M5" s="558" t="s">
        <v>66</v>
      </c>
      <c r="N5" s="559"/>
      <c r="O5" s="559"/>
      <c r="P5" s="559"/>
      <c r="Q5" s="559"/>
      <c r="R5" s="560"/>
      <c r="S5" s="561" t="s">
        <v>712</v>
      </c>
      <c r="T5" s="557"/>
      <c r="U5" s="557"/>
      <c r="V5" s="557"/>
      <c r="W5" s="557"/>
      <c r="X5" s="562"/>
      <c r="Y5" s="715" t="s">
        <v>3</v>
      </c>
      <c r="Z5" s="716"/>
      <c r="AA5" s="716"/>
      <c r="AB5" s="716"/>
      <c r="AC5" s="716"/>
      <c r="AD5" s="717"/>
      <c r="AE5" s="718" t="s">
        <v>713</v>
      </c>
      <c r="AF5" s="718"/>
      <c r="AG5" s="718"/>
      <c r="AH5" s="718"/>
      <c r="AI5" s="718"/>
      <c r="AJ5" s="718"/>
      <c r="AK5" s="718"/>
      <c r="AL5" s="718"/>
      <c r="AM5" s="718"/>
      <c r="AN5" s="718"/>
      <c r="AO5" s="718"/>
      <c r="AP5" s="719"/>
      <c r="AQ5" s="720" t="s">
        <v>785</v>
      </c>
      <c r="AR5" s="721"/>
      <c r="AS5" s="721"/>
      <c r="AT5" s="721"/>
      <c r="AU5" s="721"/>
      <c r="AV5" s="721"/>
      <c r="AW5" s="721"/>
      <c r="AX5" s="722"/>
    </row>
    <row r="6" spans="1:50" ht="27" customHeight="1" x14ac:dyDescent="0.2">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265.5" customHeight="1" x14ac:dyDescent="0.2">
      <c r="A7" s="822" t="s">
        <v>22</v>
      </c>
      <c r="B7" s="823"/>
      <c r="C7" s="823"/>
      <c r="D7" s="823"/>
      <c r="E7" s="823"/>
      <c r="F7" s="824"/>
      <c r="G7" s="825" t="s">
        <v>714</v>
      </c>
      <c r="H7" s="826"/>
      <c r="I7" s="826"/>
      <c r="J7" s="826"/>
      <c r="K7" s="826"/>
      <c r="L7" s="826"/>
      <c r="M7" s="826"/>
      <c r="N7" s="826"/>
      <c r="O7" s="826"/>
      <c r="P7" s="826"/>
      <c r="Q7" s="826"/>
      <c r="R7" s="826"/>
      <c r="S7" s="826"/>
      <c r="T7" s="826"/>
      <c r="U7" s="826"/>
      <c r="V7" s="826"/>
      <c r="W7" s="826"/>
      <c r="X7" s="827"/>
      <c r="Y7" s="395" t="s">
        <v>388</v>
      </c>
      <c r="Z7" s="296"/>
      <c r="AA7" s="296"/>
      <c r="AB7" s="296"/>
      <c r="AC7" s="296"/>
      <c r="AD7" s="396"/>
      <c r="AE7" s="382" t="s">
        <v>788</v>
      </c>
      <c r="AF7" s="383"/>
      <c r="AG7" s="383"/>
      <c r="AH7" s="383"/>
      <c r="AI7" s="383"/>
      <c r="AJ7" s="383"/>
      <c r="AK7" s="383"/>
      <c r="AL7" s="383"/>
      <c r="AM7" s="383"/>
      <c r="AN7" s="383"/>
      <c r="AO7" s="383"/>
      <c r="AP7" s="383"/>
      <c r="AQ7" s="383"/>
      <c r="AR7" s="383"/>
      <c r="AS7" s="383"/>
      <c r="AT7" s="383"/>
      <c r="AU7" s="383"/>
      <c r="AV7" s="383"/>
      <c r="AW7" s="383"/>
      <c r="AX7" s="384"/>
    </row>
    <row r="8" spans="1:50" ht="35.5" customHeight="1" x14ac:dyDescent="0.2">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2">
      <c r="A9" s="123" t="s">
        <v>23</v>
      </c>
      <c r="B9" s="124"/>
      <c r="C9" s="124"/>
      <c r="D9" s="124"/>
      <c r="E9" s="124"/>
      <c r="F9" s="124"/>
      <c r="G9" s="570" t="s">
        <v>772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5.5" customHeight="1" x14ac:dyDescent="0.2">
      <c r="A10" s="740" t="s">
        <v>30</v>
      </c>
      <c r="B10" s="741"/>
      <c r="C10" s="741"/>
      <c r="D10" s="741"/>
      <c r="E10" s="741"/>
      <c r="F10" s="741"/>
      <c r="G10" s="673" t="s">
        <v>715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2" customHeight="1" x14ac:dyDescent="0.2">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17" t="s">
        <v>24</v>
      </c>
      <c r="B12" s="118"/>
      <c r="C12" s="118"/>
      <c r="D12" s="118"/>
      <c r="E12" s="118"/>
      <c r="F12" s="119"/>
      <c r="G12" s="679"/>
      <c r="H12" s="680"/>
      <c r="I12" s="680"/>
      <c r="J12" s="680"/>
      <c r="K12" s="680"/>
      <c r="L12" s="680"/>
      <c r="M12" s="680"/>
      <c r="N12" s="680"/>
      <c r="O12" s="680"/>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2"/>
    </row>
    <row r="13" spans="1:50" ht="21" customHeight="1" x14ac:dyDescent="0.2">
      <c r="A13" s="120"/>
      <c r="B13" s="121"/>
      <c r="C13" s="121"/>
      <c r="D13" s="121"/>
      <c r="E13" s="121"/>
      <c r="F13" s="122"/>
      <c r="G13" s="743" t="s">
        <v>6</v>
      </c>
      <c r="H13" s="744"/>
      <c r="I13" s="636" t="s">
        <v>7</v>
      </c>
      <c r="J13" s="637"/>
      <c r="K13" s="637"/>
      <c r="L13" s="637"/>
      <c r="M13" s="637"/>
      <c r="N13" s="637"/>
      <c r="O13" s="638"/>
      <c r="P13" s="163">
        <v>21</v>
      </c>
      <c r="Q13" s="164"/>
      <c r="R13" s="164"/>
      <c r="S13" s="164"/>
      <c r="T13" s="164"/>
      <c r="U13" s="164"/>
      <c r="V13" s="165"/>
      <c r="W13" s="163">
        <v>16</v>
      </c>
      <c r="X13" s="164"/>
      <c r="Y13" s="164"/>
      <c r="Z13" s="164"/>
      <c r="AA13" s="164"/>
      <c r="AB13" s="164"/>
      <c r="AC13" s="165"/>
      <c r="AD13" s="163">
        <v>13.81</v>
      </c>
      <c r="AE13" s="164"/>
      <c r="AF13" s="164"/>
      <c r="AG13" s="164"/>
      <c r="AH13" s="164"/>
      <c r="AI13" s="164"/>
      <c r="AJ13" s="165"/>
      <c r="AK13" s="163">
        <v>13.2</v>
      </c>
      <c r="AL13" s="164"/>
      <c r="AM13" s="164"/>
      <c r="AN13" s="164"/>
      <c r="AO13" s="164"/>
      <c r="AP13" s="164"/>
      <c r="AQ13" s="165"/>
      <c r="AR13" s="160">
        <v>15</v>
      </c>
      <c r="AS13" s="161"/>
      <c r="AT13" s="161"/>
      <c r="AU13" s="161"/>
      <c r="AV13" s="161"/>
      <c r="AW13" s="161"/>
      <c r="AX13" s="394"/>
    </row>
    <row r="14" spans="1:50" ht="21" customHeight="1" x14ac:dyDescent="0.2">
      <c r="A14" s="120"/>
      <c r="B14" s="121"/>
      <c r="C14" s="121"/>
      <c r="D14" s="121"/>
      <c r="E14" s="121"/>
      <c r="F14" s="122"/>
      <c r="G14" s="745"/>
      <c r="H14" s="746"/>
      <c r="I14" s="573" t="s">
        <v>8</v>
      </c>
      <c r="J14" s="627"/>
      <c r="K14" s="627"/>
      <c r="L14" s="627"/>
      <c r="M14" s="627"/>
      <c r="N14" s="627"/>
      <c r="O14" s="628"/>
      <c r="P14" s="163">
        <v>-5</v>
      </c>
      <c r="Q14" s="164"/>
      <c r="R14" s="164"/>
      <c r="S14" s="164"/>
      <c r="T14" s="164"/>
      <c r="U14" s="164"/>
      <c r="V14" s="165"/>
      <c r="W14" s="163">
        <v>-1</v>
      </c>
      <c r="X14" s="164"/>
      <c r="Y14" s="164"/>
      <c r="Z14" s="164"/>
      <c r="AA14" s="164"/>
      <c r="AB14" s="164"/>
      <c r="AC14" s="165"/>
      <c r="AD14" s="163" t="s">
        <v>714</v>
      </c>
      <c r="AE14" s="164"/>
      <c r="AF14" s="164"/>
      <c r="AG14" s="164"/>
      <c r="AH14" s="164"/>
      <c r="AI14" s="164"/>
      <c r="AJ14" s="165"/>
      <c r="AK14" s="163" t="s">
        <v>793</v>
      </c>
      <c r="AL14" s="164"/>
      <c r="AM14" s="164"/>
      <c r="AN14" s="164"/>
      <c r="AO14" s="164"/>
      <c r="AP14" s="164"/>
      <c r="AQ14" s="165"/>
      <c r="AR14" s="663"/>
      <c r="AS14" s="663"/>
      <c r="AT14" s="663"/>
      <c r="AU14" s="663"/>
      <c r="AV14" s="663"/>
      <c r="AW14" s="663"/>
      <c r="AX14" s="664"/>
    </row>
    <row r="15" spans="1:50" ht="21" customHeight="1" x14ac:dyDescent="0.2">
      <c r="A15" s="120"/>
      <c r="B15" s="121"/>
      <c r="C15" s="121"/>
      <c r="D15" s="121"/>
      <c r="E15" s="121"/>
      <c r="F15" s="122"/>
      <c r="G15" s="745"/>
      <c r="H15" s="746"/>
      <c r="I15" s="573" t="s">
        <v>51</v>
      </c>
      <c r="J15" s="574"/>
      <c r="K15" s="574"/>
      <c r="L15" s="574"/>
      <c r="M15" s="574"/>
      <c r="N15" s="574"/>
      <c r="O15" s="575"/>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793</v>
      </c>
      <c r="AL15" s="164"/>
      <c r="AM15" s="164"/>
      <c r="AN15" s="164"/>
      <c r="AO15" s="164"/>
      <c r="AP15" s="164"/>
      <c r="AQ15" s="165"/>
      <c r="AR15" s="163" t="s">
        <v>793</v>
      </c>
      <c r="AS15" s="164"/>
      <c r="AT15" s="164"/>
      <c r="AU15" s="164"/>
      <c r="AV15" s="164"/>
      <c r="AW15" s="164"/>
      <c r="AX15" s="626"/>
    </row>
    <row r="16" spans="1:50" ht="21" customHeight="1" x14ac:dyDescent="0.2">
      <c r="A16" s="120"/>
      <c r="B16" s="121"/>
      <c r="C16" s="121"/>
      <c r="D16" s="121"/>
      <c r="E16" s="121"/>
      <c r="F16" s="122"/>
      <c r="G16" s="745"/>
      <c r="H16" s="746"/>
      <c r="I16" s="573" t="s">
        <v>52</v>
      </c>
      <c r="J16" s="574"/>
      <c r="K16" s="574"/>
      <c r="L16" s="574"/>
      <c r="M16" s="574"/>
      <c r="N16" s="574"/>
      <c r="O16" s="575"/>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793</v>
      </c>
      <c r="AL16" s="164"/>
      <c r="AM16" s="164"/>
      <c r="AN16" s="164"/>
      <c r="AO16" s="164"/>
      <c r="AP16" s="164"/>
      <c r="AQ16" s="165"/>
      <c r="AR16" s="676"/>
      <c r="AS16" s="677"/>
      <c r="AT16" s="677"/>
      <c r="AU16" s="677"/>
      <c r="AV16" s="677"/>
      <c r="AW16" s="677"/>
      <c r="AX16" s="678"/>
    </row>
    <row r="17" spans="1:50" ht="24.75" customHeight="1" x14ac:dyDescent="0.2">
      <c r="A17" s="120"/>
      <c r="B17" s="121"/>
      <c r="C17" s="121"/>
      <c r="D17" s="121"/>
      <c r="E17" s="121"/>
      <c r="F17" s="122"/>
      <c r="G17" s="745"/>
      <c r="H17" s="746"/>
      <c r="I17" s="573" t="s">
        <v>50</v>
      </c>
      <c r="J17" s="627"/>
      <c r="K17" s="627"/>
      <c r="L17" s="627"/>
      <c r="M17" s="627"/>
      <c r="N17" s="627"/>
      <c r="O17" s="628"/>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793</v>
      </c>
      <c r="AL17" s="164"/>
      <c r="AM17" s="164"/>
      <c r="AN17" s="164"/>
      <c r="AO17" s="164"/>
      <c r="AP17" s="164"/>
      <c r="AQ17" s="165"/>
      <c r="AR17" s="392"/>
      <c r="AS17" s="392"/>
      <c r="AT17" s="392"/>
      <c r="AU17" s="392"/>
      <c r="AV17" s="392"/>
      <c r="AW17" s="392"/>
      <c r="AX17" s="393"/>
    </row>
    <row r="18" spans="1:50" ht="24.75" customHeight="1" x14ac:dyDescent="0.2">
      <c r="A18" s="120"/>
      <c r="B18" s="121"/>
      <c r="C18" s="121"/>
      <c r="D18" s="121"/>
      <c r="E18" s="121"/>
      <c r="F18" s="122"/>
      <c r="G18" s="747"/>
      <c r="H18" s="748"/>
      <c r="I18" s="735" t="s">
        <v>20</v>
      </c>
      <c r="J18" s="736"/>
      <c r="K18" s="736"/>
      <c r="L18" s="736"/>
      <c r="M18" s="736"/>
      <c r="N18" s="736"/>
      <c r="O18" s="737"/>
      <c r="P18" s="169">
        <f>SUM(P13:V17)</f>
        <v>16</v>
      </c>
      <c r="Q18" s="170"/>
      <c r="R18" s="170"/>
      <c r="S18" s="170"/>
      <c r="T18" s="170"/>
      <c r="U18" s="170"/>
      <c r="V18" s="171"/>
      <c r="W18" s="169">
        <f>SUM(W13:AC17)</f>
        <v>15</v>
      </c>
      <c r="X18" s="170"/>
      <c r="Y18" s="170"/>
      <c r="Z18" s="170"/>
      <c r="AA18" s="170"/>
      <c r="AB18" s="170"/>
      <c r="AC18" s="171"/>
      <c r="AD18" s="169">
        <f>SUM(AD13:AJ17)</f>
        <v>13.81</v>
      </c>
      <c r="AE18" s="170"/>
      <c r="AF18" s="170"/>
      <c r="AG18" s="170"/>
      <c r="AH18" s="170"/>
      <c r="AI18" s="170"/>
      <c r="AJ18" s="171"/>
      <c r="AK18" s="169">
        <f>SUM(AK13:AQ17)</f>
        <v>13.2</v>
      </c>
      <c r="AL18" s="170"/>
      <c r="AM18" s="170"/>
      <c r="AN18" s="170"/>
      <c r="AO18" s="170"/>
      <c r="AP18" s="170"/>
      <c r="AQ18" s="171"/>
      <c r="AR18" s="169">
        <f>SUM(AR13:AX17)</f>
        <v>15</v>
      </c>
      <c r="AS18" s="170"/>
      <c r="AT18" s="170"/>
      <c r="AU18" s="170"/>
      <c r="AV18" s="170"/>
      <c r="AW18" s="170"/>
      <c r="AX18" s="535"/>
    </row>
    <row r="19" spans="1:50" ht="24.75" customHeight="1" x14ac:dyDescent="0.2">
      <c r="A19" s="120"/>
      <c r="B19" s="121"/>
      <c r="C19" s="121"/>
      <c r="D19" s="121"/>
      <c r="E19" s="121"/>
      <c r="F19" s="122"/>
      <c r="G19" s="533" t="s">
        <v>9</v>
      </c>
      <c r="H19" s="534"/>
      <c r="I19" s="534"/>
      <c r="J19" s="534"/>
      <c r="K19" s="534"/>
      <c r="L19" s="534"/>
      <c r="M19" s="534"/>
      <c r="N19" s="534"/>
      <c r="O19" s="534"/>
      <c r="P19" s="163">
        <v>8</v>
      </c>
      <c r="Q19" s="164"/>
      <c r="R19" s="164"/>
      <c r="S19" s="164"/>
      <c r="T19" s="164"/>
      <c r="U19" s="164"/>
      <c r="V19" s="165"/>
      <c r="W19" s="163">
        <v>9</v>
      </c>
      <c r="X19" s="164"/>
      <c r="Y19" s="164"/>
      <c r="Z19" s="164"/>
      <c r="AA19" s="164"/>
      <c r="AB19" s="164"/>
      <c r="AC19" s="165"/>
      <c r="AD19" s="163">
        <v>9</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2">
      <c r="A20" s="120"/>
      <c r="B20" s="121"/>
      <c r="C20" s="121"/>
      <c r="D20" s="121"/>
      <c r="E20" s="121"/>
      <c r="F20" s="122"/>
      <c r="G20" s="533" t="s">
        <v>10</v>
      </c>
      <c r="H20" s="534"/>
      <c r="I20" s="534"/>
      <c r="J20" s="534"/>
      <c r="K20" s="534"/>
      <c r="L20" s="534"/>
      <c r="M20" s="534"/>
      <c r="N20" s="534"/>
      <c r="O20" s="534"/>
      <c r="P20" s="537">
        <f>IF(P18=0, "-", SUM(P19)/P18)</f>
        <v>0.5</v>
      </c>
      <c r="Q20" s="537"/>
      <c r="R20" s="537"/>
      <c r="S20" s="537"/>
      <c r="T20" s="537"/>
      <c r="U20" s="537"/>
      <c r="V20" s="537"/>
      <c r="W20" s="537">
        <f t="shared" ref="W20" si="0">IF(W18=0, "-", SUM(W19)/W18)</f>
        <v>0.6</v>
      </c>
      <c r="X20" s="537"/>
      <c r="Y20" s="537"/>
      <c r="Z20" s="537"/>
      <c r="AA20" s="537"/>
      <c r="AB20" s="537"/>
      <c r="AC20" s="537"/>
      <c r="AD20" s="537">
        <f t="shared" ref="AD20" si="1">IF(AD18=0, "-", SUM(AD19)/AD18)</f>
        <v>0.65170166545981167</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2">
      <c r="A21" s="123"/>
      <c r="B21" s="124"/>
      <c r="C21" s="124"/>
      <c r="D21" s="124"/>
      <c r="E21" s="124"/>
      <c r="F21" s="125"/>
      <c r="G21" s="929" t="s">
        <v>353</v>
      </c>
      <c r="H21" s="930"/>
      <c r="I21" s="930"/>
      <c r="J21" s="930"/>
      <c r="K21" s="930"/>
      <c r="L21" s="930"/>
      <c r="M21" s="930"/>
      <c r="N21" s="930"/>
      <c r="O21" s="930"/>
      <c r="P21" s="537">
        <f>IF(P19=0, "-", SUM(P19)/SUM(P13,P14))</f>
        <v>0.5</v>
      </c>
      <c r="Q21" s="537"/>
      <c r="R21" s="537"/>
      <c r="S21" s="537"/>
      <c r="T21" s="537"/>
      <c r="U21" s="537"/>
      <c r="V21" s="537"/>
      <c r="W21" s="537">
        <f t="shared" ref="W21" si="2">IF(W19=0, "-", SUM(W19)/SUM(W13,W14))</f>
        <v>0.6</v>
      </c>
      <c r="X21" s="537"/>
      <c r="Y21" s="537"/>
      <c r="Z21" s="537"/>
      <c r="AA21" s="537"/>
      <c r="AB21" s="537"/>
      <c r="AC21" s="537"/>
      <c r="AD21" s="537">
        <f t="shared" ref="AD21" si="3">IF(AD19=0, "-", SUM(AD19)/SUM(AD13,AD14))</f>
        <v>0.65170166545981167</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2">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1.5" customHeight="1" x14ac:dyDescent="0.2">
      <c r="A23" s="141"/>
      <c r="B23" s="142"/>
      <c r="C23" s="142"/>
      <c r="D23" s="142"/>
      <c r="E23" s="142"/>
      <c r="F23" s="143"/>
      <c r="G23" s="132" t="s">
        <v>716</v>
      </c>
      <c r="H23" s="133"/>
      <c r="I23" s="133"/>
      <c r="J23" s="133"/>
      <c r="K23" s="133"/>
      <c r="L23" s="133"/>
      <c r="M23" s="133"/>
      <c r="N23" s="133"/>
      <c r="O23" s="134"/>
      <c r="P23" s="160">
        <v>7.2</v>
      </c>
      <c r="Q23" s="161"/>
      <c r="R23" s="161"/>
      <c r="S23" s="161"/>
      <c r="T23" s="161"/>
      <c r="U23" s="161"/>
      <c r="V23" s="162"/>
      <c r="W23" s="160">
        <v>7.3</v>
      </c>
      <c r="X23" s="161"/>
      <c r="Y23" s="161"/>
      <c r="Z23" s="161"/>
      <c r="AA23" s="161"/>
      <c r="AB23" s="161"/>
      <c r="AC23" s="162"/>
      <c r="AD23" s="149" t="s">
        <v>789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1" customHeight="1" x14ac:dyDescent="0.2">
      <c r="A24" s="141"/>
      <c r="B24" s="142"/>
      <c r="C24" s="142"/>
      <c r="D24" s="142"/>
      <c r="E24" s="142"/>
      <c r="F24" s="143"/>
      <c r="G24" s="135" t="s">
        <v>717</v>
      </c>
      <c r="H24" s="136"/>
      <c r="I24" s="136"/>
      <c r="J24" s="136"/>
      <c r="K24" s="136"/>
      <c r="L24" s="136"/>
      <c r="M24" s="136"/>
      <c r="N24" s="136"/>
      <c r="O24" s="137"/>
      <c r="P24" s="163">
        <v>1.2</v>
      </c>
      <c r="Q24" s="164"/>
      <c r="R24" s="164"/>
      <c r="S24" s="164"/>
      <c r="T24" s="164"/>
      <c r="U24" s="164"/>
      <c r="V24" s="165"/>
      <c r="W24" s="163">
        <v>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718</v>
      </c>
      <c r="H25" s="136"/>
      <c r="I25" s="136"/>
      <c r="J25" s="136"/>
      <c r="K25" s="136"/>
      <c r="L25" s="136"/>
      <c r="M25" s="136"/>
      <c r="N25" s="136"/>
      <c r="O25" s="137"/>
      <c r="P25" s="163">
        <v>1.2</v>
      </c>
      <c r="Q25" s="164"/>
      <c r="R25" s="164"/>
      <c r="S25" s="164"/>
      <c r="T25" s="164"/>
      <c r="U25" s="164"/>
      <c r="V25" s="165"/>
      <c r="W25" s="163">
        <v>1.2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719</v>
      </c>
      <c r="H26" s="136"/>
      <c r="I26" s="136"/>
      <c r="J26" s="136"/>
      <c r="K26" s="136"/>
      <c r="L26" s="136"/>
      <c r="M26" s="136"/>
      <c r="N26" s="136"/>
      <c r="O26" s="137"/>
      <c r="P26" s="163">
        <v>2.2000000000000002</v>
      </c>
      <c r="Q26" s="164"/>
      <c r="R26" s="164"/>
      <c r="S26" s="164"/>
      <c r="T26" s="164"/>
      <c r="U26" s="164"/>
      <c r="V26" s="165"/>
      <c r="W26" s="163">
        <v>2.2000000000000002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t="s">
        <v>720</v>
      </c>
      <c r="H27" s="136"/>
      <c r="I27" s="136"/>
      <c r="J27" s="136"/>
      <c r="K27" s="136"/>
      <c r="L27" s="136"/>
      <c r="M27" s="136"/>
      <c r="N27" s="136"/>
      <c r="O27" s="137"/>
      <c r="P27" s="163">
        <v>1.4</v>
      </c>
      <c r="Q27" s="164"/>
      <c r="R27" s="164"/>
      <c r="S27" s="164"/>
      <c r="T27" s="164"/>
      <c r="U27" s="164"/>
      <c r="V27" s="165"/>
      <c r="W27" s="163">
        <v>2.2000000000000002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1.5" customHeight="1" x14ac:dyDescent="0.2">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333</v>
      </c>
      <c r="H29" s="229"/>
      <c r="I29" s="229"/>
      <c r="J29" s="229"/>
      <c r="K29" s="229"/>
      <c r="L29" s="229"/>
      <c r="M29" s="229"/>
      <c r="N29" s="229"/>
      <c r="O29" s="230"/>
      <c r="P29" s="163">
        <f>AK13</f>
        <v>13.2</v>
      </c>
      <c r="Q29" s="164"/>
      <c r="R29" s="164"/>
      <c r="S29" s="164"/>
      <c r="T29" s="164"/>
      <c r="U29" s="164"/>
      <c r="V29" s="165"/>
      <c r="W29" s="211">
        <f>AR13</f>
        <v>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7" t="s">
        <v>348</v>
      </c>
      <c r="B30" s="508"/>
      <c r="C30" s="508"/>
      <c r="D30" s="508"/>
      <c r="E30" s="508"/>
      <c r="F30" s="509"/>
      <c r="G30" s="648" t="s">
        <v>146</v>
      </c>
      <c r="H30" s="390"/>
      <c r="I30" s="390"/>
      <c r="J30" s="390"/>
      <c r="K30" s="390"/>
      <c r="L30" s="390"/>
      <c r="M30" s="390"/>
      <c r="N30" s="390"/>
      <c r="O30" s="577"/>
      <c r="P30" s="576" t="s">
        <v>59</v>
      </c>
      <c r="Q30" s="390"/>
      <c r="R30" s="390"/>
      <c r="S30" s="390"/>
      <c r="T30" s="390"/>
      <c r="U30" s="390"/>
      <c r="V30" s="390"/>
      <c r="W30" s="390"/>
      <c r="X30" s="577"/>
      <c r="Y30" s="463"/>
      <c r="Z30" s="464"/>
      <c r="AA30" s="465"/>
      <c r="AB30" s="385" t="s">
        <v>11</v>
      </c>
      <c r="AC30" s="386"/>
      <c r="AD30" s="387"/>
      <c r="AE30" s="385" t="s">
        <v>389</v>
      </c>
      <c r="AF30" s="386"/>
      <c r="AG30" s="386"/>
      <c r="AH30" s="387"/>
      <c r="AI30" s="388" t="s">
        <v>411</v>
      </c>
      <c r="AJ30" s="388"/>
      <c r="AK30" s="388"/>
      <c r="AL30" s="385"/>
      <c r="AM30" s="388" t="s">
        <v>508</v>
      </c>
      <c r="AN30" s="388"/>
      <c r="AO30" s="388"/>
      <c r="AP30" s="385"/>
      <c r="AQ30" s="639" t="s">
        <v>232</v>
      </c>
      <c r="AR30" s="640"/>
      <c r="AS30" s="640"/>
      <c r="AT30" s="641"/>
      <c r="AU30" s="390" t="s">
        <v>134</v>
      </c>
      <c r="AV30" s="390"/>
      <c r="AW30" s="390"/>
      <c r="AX30" s="391"/>
    </row>
    <row r="31" spans="1:50" ht="18.75" customHeight="1" x14ac:dyDescent="0.2">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466"/>
      <c r="Z31" s="467"/>
      <c r="AA31" s="468"/>
      <c r="AB31" s="335"/>
      <c r="AC31" s="336"/>
      <c r="AD31" s="337"/>
      <c r="AE31" s="335"/>
      <c r="AF31" s="336"/>
      <c r="AG31" s="336"/>
      <c r="AH31" s="337"/>
      <c r="AI31" s="389"/>
      <c r="AJ31" s="389"/>
      <c r="AK31" s="389"/>
      <c r="AL31" s="335"/>
      <c r="AM31" s="389"/>
      <c r="AN31" s="389"/>
      <c r="AO31" s="389"/>
      <c r="AP31" s="335"/>
      <c r="AQ31" s="231">
        <v>3</v>
      </c>
      <c r="AR31" s="178"/>
      <c r="AS31" s="179" t="s">
        <v>233</v>
      </c>
      <c r="AT31" s="202"/>
      <c r="AU31" s="271"/>
      <c r="AV31" s="271"/>
      <c r="AW31" s="378" t="s">
        <v>179</v>
      </c>
      <c r="AX31" s="379"/>
    </row>
    <row r="32" spans="1:50" ht="23.25" customHeight="1" x14ac:dyDescent="0.2">
      <c r="A32" s="513"/>
      <c r="B32" s="511"/>
      <c r="C32" s="511"/>
      <c r="D32" s="511"/>
      <c r="E32" s="511"/>
      <c r="F32" s="512"/>
      <c r="G32" s="538" t="s">
        <v>721</v>
      </c>
      <c r="H32" s="539"/>
      <c r="I32" s="539"/>
      <c r="J32" s="539"/>
      <c r="K32" s="539"/>
      <c r="L32" s="539"/>
      <c r="M32" s="539"/>
      <c r="N32" s="539"/>
      <c r="O32" s="540"/>
      <c r="P32" s="191" t="s">
        <v>722</v>
      </c>
      <c r="Q32" s="191"/>
      <c r="R32" s="191"/>
      <c r="S32" s="191"/>
      <c r="T32" s="191"/>
      <c r="U32" s="191"/>
      <c r="V32" s="191"/>
      <c r="W32" s="191"/>
      <c r="X32" s="233"/>
      <c r="Y32" s="342" t="s">
        <v>12</v>
      </c>
      <c r="Z32" s="547"/>
      <c r="AA32" s="548"/>
      <c r="AB32" s="549" t="s">
        <v>723</v>
      </c>
      <c r="AC32" s="549"/>
      <c r="AD32" s="549"/>
      <c r="AE32" s="366">
        <v>239</v>
      </c>
      <c r="AF32" s="367"/>
      <c r="AG32" s="367"/>
      <c r="AH32" s="367"/>
      <c r="AI32" s="366">
        <v>280</v>
      </c>
      <c r="AJ32" s="367"/>
      <c r="AK32" s="367"/>
      <c r="AL32" s="367"/>
      <c r="AM32" s="366">
        <v>304</v>
      </c>
      <c r="AN32" s="367"/>
      <c r="AO32" s="367"/>
      <c r="AP32" s="367"/>
      <c r="AQ32" s="166" t="s">
        <v>714</v>
      </c>
      <c r="AR32" s="167"/>
      <c r="AS32" s="167"/>
      <c r="AT32" s="168"/>
      <c r="AU32" s="367" t="s">
        <v>714</v>
      </c>
      <c r="AV32" s="367"/>
      <c r="AW32" s="367"/>
      <c r="AX32" s="368"/>
    </row>
    <row r="33" spans="1:51" ht="23.25" customHeight="1" x14ac:dyDescent="0.2">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723</v>
      </c>
      <c r="AC33" s="520"/>
      <c r="AD33" s="520"/>
      <c r="AE33" s="366">
        <v>221</v>
      </c>
      <c r="AF33" s="367"/>
      <c r="AG33" s="367"/>
      <c r="AH33" s="367"/>
      <c r="AI33" s="366">
        <v>250</v>
      </c>
      <c r="AJ33" s="367"/>
      <c r="AK33" s="367"/>
      <c r="AL33" s="367"/>
      <c r="AM33" s="366">
        <v>300</v>
      </c>
      <c r="AN33" s="367"/>
      <c r="AO33" s="367"/>
      <c r="AP33" s="367"/>
      <c r="AQ33" s="166">
        <v>315</v>
      </c>
      <c r="AR33" s="167"/>
      <c r="AS33" s="167"/>
      <c r="AT33" s="168"/>
      <c r="AU33" s="367" t="s">
        <v>714</v>
      </c>
      <c r="AV33" s="367"/>
      <c r="AW33" s="367"/>
      <c r="AX33" s="368"/>
    </row>
    <row r="34" spans="1:51" ht="23.25" customHeight="1" x14ac:dyDescent="0.2">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6">
        <v>108.14479638009</v>
      </c>
      <c r="AF34" s="367"/>
      <c r="AG34" s="367"/>
      <c r="AH34" s="367"/>
      <c r="AI34" s="366">
        <v>112</v>
      </c>
      <c r="AJ34" s="367"/>
      <c r="AK34" s="367"/>
      <c r="AL34" s="367"/>
      <c r="AM34" s="366">
        <v>101</v>
      </c>
      <c r="AN34" s="367"/>
      <c r="AO34" s="367"/>
      <c r="AP34" s="367"/>
      <c r="AQ34" s="166" t="s">
        <v>714</v>
      </c>
      <c r="AR34" s="167"/>
      <c r="AS34" s="167"/>
      <c r="AT34" s="168"/>
      <c r="AU34" s="367" t="s">
        <v>714</v>
      </c>
      <c r="AV34" s="367"/>
      <c r="AW34" s="367"/>
      <c r="AX34" s="368"/>
    </row>
    <row r="35" spans="1:51" ht="23.25" customHeight="1" x14ac:dyDescent="0.2">
      <c r="A35" s="902" t="s">
        <v>379</v>
      </c>
      <c r="B35" s="903"/>
      <c r="C35" s="903"/>
      <c r="D35" s="903"/>
      <c r="E35" s="903"/>
      <c r="F35" s="904"/>
      <c r="G35" s="908" t="s">
        <v>724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2">
      <c r="A37" s="642" t="s">
        <v>348</v>
      </c>
      <c r="B37" s="643"/>
      <c r="C37" s="643"/>
      <c r="D37" s="643"/>
      <c r="E37" s="643"/>
      <c r="F37" s="644"/>
      <c r="G37" s="563" t="s">
        <v>146</v>
      </c>
      <c r="H37" s="380"/>
      <c r="I37" s="380"/>
      <c r="J37" s="380"/>
      <c r="K37" s="380"/>
      <c r="L37" s="380"/>
      <c r="M37" s="380"/>
      <c r="N37" s="380"/>
      <c r="O37" s="564"/>
      <c r="P37" s="629" t="s">
        <v>59</v>
      </c>
      <c r="Q37" s="380"/>
      <c r="R37" s="380"/>
      <c r="S37" s="380"/>
      <c r="T37" s="380"/>
      <c r="U37" s="380"/>
      <c r="V37" s="380"/>
      <c r="W37" s="380"/>
      <c r="X37" s="564"/>
      <c r="Y37" s="630"/>
      <c r="Z37" s="631"/>
      <c r="AA37" s="632"/>
      <c r="AB37" s="633" t="s">
        <v>11</v>
      </c>
      <c r="AC37" s="634"/>
      <c r="AD37" s="635"/>
      <c r="AE37" s="338" t="s">
        <v>389</v>
      </c>
      <c r="AF37" s="338"/>
      <c r="AG37" s="338"/>
      <c r="AH37" s="338"/>
      <c r="AI37" s="338" t="s">
        <v>411</v>
      </c>
      <c r="AJ37" s="338"/>
      <c r="AK37" s="338"/>
      <c r="AL37" s="338"/>
      <c r="AM37" s="338" t="s">
        <v>508</v>
      </c>
      <c r="AN37" s="338"/>
      <c r="AO37" s="338"/>
      <c r="AP37" s="338"/>
      <c r="AQ37" s="267" t="s">
        <v>232</v>
      </c>
      <c r="AR37" s="268"/>
      <c r="AS37" s="268"/>
      <c r="AT37" s="269"/>
      <c r="AU37" s="380" t="s">
        <v>134</v>
      </c>
      <c r="AV37" s="380"/>
      <c r="AW37" s="380"/>
      <c r="AX37" s="381"/>
      <c r="AY37">
        <f>COUNTA($G$39)</f>
        <v>0</v>
      </c>
    </row>
    <row r="38" spans="1:51" ht="18.75" hidden="1" customHeight="1" x14ac:dyDescent="0.2">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466"/>
      <c r="Z38" s="467"/>
      <c r="AA38" s="46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2">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2" t="s">
        <v>12</v>
      </c>
      <c r="Z39" s="547"/>
      <c r="AA39" s="548"/>
      <c r="AB39" s="549"/>
      <c r="AC39" s="549"/>
      <c r="AD39" s="549"/>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2">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2">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2">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2">
      <c r="A44" s="642" t="s">
        <v>348</v>
      </c>
      <c r="B44" s="643"/>
      <c r="C44" s="643"/>
      <c r="D44" s="643"/>
      <c r="E44" s="643"/>
      <c r="F44" s="644"/>
      <c r="G44" s="563" t="s">
        <v>146</v>
      </c>
      <c r="H44" s="380"/>
      <c r="I44" s="380"/>
      <c r="J44" s="380"/>
      <c r="K44" s="380"/>
      <c r="L44" s="380"/>
      <c r="M44" s="380"/>
      <c r="N44" s="380"/>
      <c r="O44" s="564"/>
      <c r="P44" s="629" t="s">
        <v>59</v>
      </c>
      <c r="Q44" s="380"/>
      <c r="R44" s="380"/>
      <c r="S44" s="380"/>
      <c r="T44" s="380"/>
      <c r="U44" s="380"/>
      <c r="V44" s="380"/>
      <c r="W44" s="380"/>
      <c r="X44" s="564"/>
      <c r="Y44" s="630"/>
      <c r="Z44" s="631"/>
      <c r="AA44" s="632"/>
      <c r="AB44" s="633" t="s">
        <v>11</v>
      </c>
      <c r="AC44" s="634"/>
      <c r="AD44" s="635"/>
      <c r="AE44" s="338" t="s">
        <v>389</v>
      </c>
      <c r="AF44" s="338"/>
      <c r="AG44" s="338"/>
      <c r="AH44" s="338"/>
      <c r="AI44" s="338" t="s">
        <v>411</v>
      </c>
      <c r="AJ44" s="338"/>
      <c r="AK44" s="338"/>
      <c r="AL44" s="338"/>
      <c r="AM44" s="338" t="s">
        <v>508</v>
      </c>
      <c r="AN44" s="338"/>
      <c r="AO44" s="338"/>
      <c r="AP44" s="338"/>
      <c r="AQ44" s="267" t="s">
        <v>232</v>
      </c>
      <c r="AR44" s="268"/>
      <c r="AS44" s="268"/>
      <c r="AT44" s="269"/>
      <c r="AU44" s="380" t="s">
        <v>134</v>
      </c>
      <c r="AV44" s="380"/>
      <c r="AW44" s="380"/>
      <c r="AX44" s="381"/>
      <c r="AY44">
        <f>COUNTA($G$46)</f>
        <v>0</v>
      </c>
    </row>
    <row r="45" spans="1:51" ht="18.75" hidden="1" customHeight="1" x14ac:dyDescent="0.2">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466"/>
      <c r="Z45" s="467"/>
      <c r="AA45" s="46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2">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2" t="s">
        <v>12</v>
      </c>
      <c r="Z46" s="547"/>
      <c r="AA46" s="548"/>
      <c r="AB46" s="549"/>
      <c r="AC46" s="549"/>
      <c r="AD46" s="549"/>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2">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2">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2">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2">
      <c r="A51" s="510" t="s">
        <v>348</v>
      </c>
      <c r="B51" s="511"/>
      <c r="C51" s="511"/>
      <c r="D51" s="511"/>
      <c r="E51" s="511"/>
      <c r="F51" s="512"/>
      <c r="G51" s="563" t="s">
        <v>146</v>
      </c>
      <c r="H51" s="380"/>
      <c r="I51" s="380"/>
      <c r="J51" s="380"/>
      <c r="K51" s="380"/>
      <c r="L51" s="380"/>
      <c r="M51" s="380"/>
      <c r="N51" s="380"/>
      <c r="O51" s="564"/>
      <c r="P51" s="629" t="s">
        <v>59</v>
      </c>
      <c r="Q51" s="380"/>
      <c r="R51" s="380"/>
      <c r="S51" s="380"/>
      <c r="T51" s="380"/>
      <c r="U51" s="380"/>
      <c r="V51" s="380"/>
      <c r="W51" s="380"/>
      <c r="X51" s="564"/>
      <c r="Y51" s="630"/>
      <c r="Z51" s="631"/>
      <c r="AA51" s="632"/>
      <c r="AB51" s="633" t="s">
        <v>11</v>
      </c>
      <c r="AC51" s="634"/>
      <c r="AD51" s="635"/>
      <c r="AE51" s="338" t="s">
        <v>389</v>
      </c>
      <c r="AF51" s="338"/>
      <c r="AG51" s="338"/>
      <c r="AH51" s="338"/>
      <c r="AI51" s="338" t="s">
        <v>411</v>
      </c>
      <c r="AJ51" s="338"/>
      <c r="AK51" s="338"/>
      <c r="AL51" s="338"/>
      <c r="AM51" s="338" t="s">
        <v>508</v>
      </c>
      <c r="AN51" s="338"/>
      <c r="AO51" s="338"/>
      <c r="AP51" s="338"/>
      <c r="AQ51" s="267" t="s">
        <v>232</v>
      </c>
      <c r="AR51" s="268"/>
      <c r="AS51" s="268"/>
      <c r="AT51" s="269"/>
      <c r="AU51" s="376" t="s">
        <v>134</v>
      </c>
      <c r="AV51" s="376"/>
      <c r="AW51" s="376"/>
      <c r="AX51" s="377"/>
      <c r="AY51">
        <f>COUNTA($G$53)</f>
        <v>0</v>
      </c>
    </row>
    <row r="52" spans="1:51" ht="18.75" hidden="1" customHeight="1" x14ac:dyDescent="0.2">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466"/>
      <c r="Z52" s="467"/>
      <c r="AA52" s="46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2">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2" t="s">
        <v>12</v>
      </c>
      <c r="Z53" s="547"/>
      <c r="AA53" s="548"/>
      <c r="AB53" s="549"/>
      <c r="AC53" s="549"/>
      <c r="AD53" s="549"/>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2">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2">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2">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2">
      <c r="A58" s="510" t="s">
        <v>348</v>
      </c>
      <c r="B58" s="511"/>
      <c r="C58" s="511"/>
      <c r="D58" s="511"/>
      <c r="E58" s="511"/>
      <c r="F58" s="512"/>
      <c r="G58" s="563" t="s">
        <v>146</v>
      </c>
      <c r="H58" s="380"/>
      <c r="I58" s="380"/>
      <c r="J58" s="380"/>
      <c r="K58" s="380"/>
      <c r="L58" s="380"/>
      <c r="M58" s="380"/>
      <c r="N58" s="380"/>
      <c r="O58" s="564"/>
      <c r="P58" s="629" t="s">
        <v>59</v>
      </c>
      <c r="Q58" s="380"/>
      <c r="R58" s="380"/>
      <c r="S58" s="380"/>
      <c r="T58" s="380"/>
      <c r="U58" s="380"/>
      <c r="V58" s="380"/>
      <c r="W58" s="380"/>
      <c r="X58" s="564"/>
      <c r="Y58" s="630"/>
      <c r="Z58" s="631"/>
      <c r="AA58" s="632"/>
      <c r="AB58" s="633" t="s">
        <v>11</v>
      </c>
      <c r="AC58" s="634"/>
      <c r="AD58" s="635"/>
      <c r="AE58" s="338" t="s">
        <v>389</v>
      </c>
      <c r="AF58" s="338"/>
      <c r="AG58" s="338"/>
      <c r="AH58" s="338"/>
      <c r="AI58" s="338" t="s">
        <v>411</v>
      </c>
      <c r="AJ58" s="338"/>
      <c r="AK58" s="338"/>
      <c r="AL58" s="338"/>
      <c r="AM58" s="338" t="s">
        <v>508</v>
      </c>
      <c r="AN58" s="338"/>
      <c r="AO58" s="338"/>
      <c r="AP58" s="338"/>
      <c r="AQ58" s="267" t="s">
        <v>232</v>
      </c>
      <c r="AR58" s="268"/>
      <c r="AS58" s="268"/>
      <c r="AT58" s="269"/>
      <c r="AU58" s="376" t="s">
        <v>134</v>
      </c>
      <c r="AV58" s="376"/>
      <c r="AW58" s="376"/>
      <c r="AX58" s="377"/>
      <c r="AY58">
        <f>COUNTA($G$60)</f>
        <v>0</v>
      </c>
    </row>
    <row r="59" spans="1:51" ht="18.75" hidden="1" customHeight="1" x14ac:dyDescent="0.2">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466"/>
      <c r="Z59" s="467"/>
      <c r="AA59" s="46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2">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2" t="s">
        <v>12</v>
      </c>
      <c r="Z60" s="547"/>
      <c r="AA60" s="548"/>
      <c r="AB60" s="549"/>
      <c r="AC60" s="549"/>
      <c r="AD60" s="549"/>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2">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2">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2">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2">
      <c r="A65" s="854" t="s">
        <v>349</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344</v>
      </c>
      <c r="X65" s="866"/>
      <c r="Y65" s="869"/>
      <c r="Z65" s="869"/>
      <c r="AA65" s="870"/>
      <c r="AB65" s="863" t="s">
        <v>11</v>
      </c>
      <c r="AC65" s="859"/>
      <c r="AD65" s="860"/>
      <c r="AE65" s="338" t="s">
        <v>389</v>
      </c>
      <c r="AF65" s="338"/>
      <c r="AG65" s="338"/>
      <c r="AH65" s="338"/>
      <c r="AI65" s="338" t="s">
        <v>411</v>
      </c>
      <c r="AJ65" s="338"/>
      <c r="AK65" s="338"/>
      <c r="AL65" s="338"/>
      <c r="AM65" s="338" t="s">
        <v>508</v>
      </c>
      <c r="AN65" s="338"/>
      <c r="AO65" s="338"/>
      <c r="AP65" s="338"/>
      <c r="AQ65" s="215" t="s">
        <v>232</v>
      </c>
      <c r="AR65" s="199"/>
      <c r="AS65" s="199"/>
      <c r="AT65" s="200"/>
      <c r="AU65" s="981" t="s">
        <v>134</v>
      </c>
      <c r="AV65" s="981"/>
      <c r="AW65" s="981"/>
      <c r="AX65" s="982"/>
      <c r="AY65">
        <f>COUNTA($H$67)</f>
        <v>0</v>
      </c>
    </row>
    <row r="66" spans="1:51" ht="18.75" hidden="1" customHeight="1" x14ac:dyDescent="0.2">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8"/>
      <c r="AF66" s="338"/>
      <c r="AG66" s="338"/>
      <c r="AH66" s="338"/>
      <c r="AI66" s="338"/>
      <c r="AJ66" s="338"/>
      <c r="AK66" s="338"/>
      <c r="AL66" s="338"/>
      <c r="AM66" s="338"/>
      <c r="AN66" s="338"/>
      <c r="AO66" s="338"/>
      <c r="AP66" s="338"/>
      <c r="AQ66" s="231"/>
      <c r="AR66" s="178"/>
      <c r="AS66" s="179" t="s">
        <v>233</v>
      </c>
      <c r="AT66" s="202"/>
      <c r="AU66" s="271"/>
      <c r="AV66" s="271"/>
      <c r="AW66" s="861" t="s">
        <v>347</v>
      </c>
      <c r="AX66" s="983"/>
      <c r="AY66">
        <f>$AY$65</f>
        <v>0</v>
      </c>
    </row>
    <row r="67" spans="1:51" ht="23.25" hidden="1" customHeight="1" x14ac:dyDescent="0.2">
      <c r="A67" s="847"/>
      <c r="B67" s="848"/>
      <c r="C67" s="848"/>
      <c r="D67" s="848"/>
      <c r="E67" s="848"/>
      <c r="F67" s="849"/>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369</v>
      </c>
      <c r="AC67" s="956"/>
      <c r="AD67" s="956"/>
      <c r="AE67" s="366"/>
      <c r="AF67" s="367"/>
      <c r="AG67" s="367"/>
      <c r="AH67" s="367"/>
      <c r="AI67" s="366"/>
      <c r="AJ67" s="367"/>
      <c r="AK67" s="367"/>
      <c r="AL67" s="367"/>
      <c r="AM67" s="366"/>
      <c r="AN67" s="367"/>
      <c r="AO67" s="367"/>
      <c r="AP67" s="367"/>
      <c r="AQ67" s="366"/>
      <c r="AR67" s="367"/>
      <c r="AS67" s="367"/>
      <c r="AT67" s="812"/>
      <c r="AU67" s="367"/>
      <c r="AV67" s="367"/>
      <c r="AW67" s="367"/>
      <c r="AX67" s="368"/>
      <c r="AY67">
        <f t="shared" ref="AY67:AY72" si="8">$AY$65</f>
        <v>0</v>
      </c>
    </row>
    <row r="68" spans="1:51" ht="23.25" hidden="1" customHeight="1" x14ac:dyDescent="0.2">
      <c r="A68" s="847"/>
      <c r="B68" s="848"/>
      <c r="C68" s="848"/>
      <c r="D68" s="848"/>
      <c r="E68" s="848"/>
      <c r="F68" s="849"/>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369</v>
      </c>
      <c r="AC68" s="979"/>
      <c r="AD68" s="979"/>
      <c r="AE68" s="366"/>
      <c r="AF68" s="367"/>
      <c r="AG68" s="367"/>
      <c r="AH68" s="367"/>
      <c r="AI68" s="366"/>
      <c r="AJ68" s="367"/>
      <c r="AK68" s="367"/>
      <c r="AL68" s="367"/>
      <c r="AM68" s="366"/>
      <c r="AN68" s="367"/>
      <c r="AO68" s="367"/>
      <c r="AP68" s="367"/>
      <c r="AQ68" s="366"/>
      <c r="AR68" s="367"/>
      <c r="AS68" s="367"/>
      <c r="AT68" s="812"/>
      <c r="AU68" s="367"/>
      <c r="AV68" s="367"/>
      <c r="AW68" s="367"/>
      <c r="AX68" s="368"/>
      <c r="AY68">
        <f t="shared" si="8"/>
        <v>0</v>
      </c>
    </row>
    <row r="69" spans="1:51" ht="23.25" hidden="1" customHeight="1" x14ac:dyDescent="0.2">
      <c r="A69" s="847"/>
      <c r="B69" s="848"/>
      <c r="C69" s="848"/>
      <c r="D69" s="848"/>
      <c r="E69" s="848"/>
      <c r="F69" s="849"/>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370</v>
      </c>
      <c r="AC69" s="980"/>
      <c r="AD69" s="980"/>
      <c r="AE69" s="374"/>
      <c r="AF69" s="375"/>
      <c r="AG69" s="375"/>
      <c r="AH69" s="375"/>
      <c r="AI69" s="374"/>
      <c r="AJ69" s="375"/>
      <c r="AK69" s="375"/>
      <c r="AL69" s="375"/>
      <c r="AM69" s="374"/>
      <c r="AN69" s="375"/>
      <c r="AO69" s="375"/>
      <c r="AP69" s="375"/>
      <c r="AQ69" s="366"/>
      <c r="AR69" s="367"/>
      <c r="AS69" s="367"/>
      <c r="AT69" s="812"/>
      <c r="AU69" s="367"/>
      <c r="AV69" s="367"/>
      <c r="AW69" s="367"/>
      <c r="AX69" s="368"/>
      <c r="AY69">
        <f t="shared" si="8"/>
        <v>0</v>
      </c>
    </row>
    <row r="70" spans="1:51" ht="23.25" hidden="1" customHeight="1" x14ac:dyDescent="0.2">
      <c r="A70" s="847" t="s">
        <v>354</v>
      </c>
      <c r="B70" s="848"/>
      <c r="C70" s="848"/>
      <c r="D70" s="848"/>
      <c r="E70" s="848"/>
      <c r="F70" s="849"/>
      <c r="G70" s="944" t="s">
        <v>235</v>
      </c>
      <c r="H70" s="945"/>
      <c r="I70" s="945"/>
      <c r="J70" s="945"/>
      <c r="K70" s="945"/>
      <c r="L70" s="945"/>
      <c r="M70" s="945"/>
      <c r="N70" s="945"/>
      <c r="O70" s="945"/>
      <c r="P70" s="945"/>
      <c r="Q70" s="945"/>
      <c r="R70" s="945"/>
      <c r="S70" s="945"/>
      <c r="T70" s="945"/>
      <c r="U70" s="945"/>
      <c r="V70" s="945"/>
      <c r="W70" s="948" t="s">
        <v>368</v>
      </c>
      <c r="X70" s="949"/>
      <c r="Y70" s="954" t="s">
        <v>12</v>
      </c>
      <c r="Z70" s="954"/>
      <c r="AA70" s="955"/>
      <c r="AB70" s="956" t="s">
        <v>369</v>
      </c>
      <c r="AC70" s="956"/>
      <c r="AD70" s="956"/>
      <c r="AE70" s="366"/>
      <c r="AF70" s="367"/>
      <c r="AG70" s="367"/>
      <c r="AH70" s="367"/>
      <c r="AI70" s="366"/>
      <c r="AJ70" s="367"/>
      <c r="AK70" s="367"/>
      <c r="AL70" s="367"/>
      <c r="AM70" s="366"/>
      <c r="AN70" s="367"/>
      <c r="AO70" s="367"/>
      <c r="AP70" s="367"/>
      <c r="AQ70" s="366"/>
      <c r="AR70" s="367"/>
      <c r="AS70" s="367"/>
      <c r="AT70" s="812"/>
      <c r="AU70" s="367"/>
      <c r="AV70" s="367"/>
      <c r="AW70" s="367"/>
      <c r="AX70" s="368"/>
      <c r="AY70">
        <f t="shared" si="8"/>
        <v>0</v>
      </c>
    </row>
    <row r="71" spans="1:51" ht="23.25" hidden="1" customHeight="1" x14ac:dyDescent="0.2">
      <c r="A71" s="847"/>
      <c r="B71" s="848"/>
      <c r="C71" s="848"/>
      <c r="D71" s="848"/>
      <c r="E71" s="848"/>
      <c r="F71" s="849"/>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369</v>
      </c>
      <c r="AC71" s="979"/>
      <c r="AD71" s="979"/>
      <c r="AE71" s="366"/>
      <c r="AF71" s="367"/>
      <c r="AG71" s="367"/>
      <c r="AH71" s="367"/>
      <c r="AI71" s="366"/>
      <c r="AJ71" s="367"/>
      <c r="AK71" s="367"/>
      <c r="AL71" s="367"/>
      <c r="AM71" s="366"/>
      <c r="AN71" s="367"/>
      <c r="AO71" s="367"/>
      <c r="AP71" s="367"/>
      <c r="AQ71" s="366"/>
      <c r="AR71" s="367"/>
      <c r="AS71" s="367"/>
      <c r="AT71" s="812"/>
      <c r="AU71" s="367"/>
      <c r="AV71" s="367"/>
      <c r="AW71" s="367"/>
      <c r="AX71" s="368"/>
      <c r="AY71">
        <f t="shared" si="8"/>
        <v>0</v>
      </c>
    </row>
    <row r="72" spans="1:51" ht="23.25" hidden="1" customHeight="1" x14ac:dyDescent="0.2">
      <c r="A72" s="850"/>
      <c r="B72" s="851"/>
      <c r="C72" s="851"/>
      <c r="D72" s="851"/>
      <c r="E72" s="851"/>
      <c r="F72" s="852"/>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370</v>
      </c>
      <c r="AC72" s="980"/>
      <c r="AD72" s="980"/>
      <c r="AE72" s="374"/>
      <c r="AF72" s="375"/>
      <c r="AG72" s="375"/>
      <c r="AH72" s="375"/>
      <c r="AI72" s="374"/>
      <c r="AJ72" s="375"/>
      <c r="AK72" s="375"/>
      <c r="AL72" s="375"/>
      <c r="AM72" s="374"/>
      <c r="AN72" s="375"/>
      <c r="AO72" s="375"/>
      <c r="AP72" s="943"/>
      <c r="AQ72" s="366"/>
      <c r="AR72" s="367"/>
      <c r="AS72" s="367"/>
      <c r="AT72" s="812"/>
      <c r="AU72" s="367"/>
      <c r="AV72" s="367"/>
      <c r="AW72" s="367"/>
      <c r="AX72" s="368"/>
      <c r="AY72">
        <f t="shared" si="8"/>
        <v>0</v>
      </c>
    </row>
    <row r="73" spans="1:51" ht="18.75" hidden="1" customHeight="1" x14ac:dyDescent="0.2">
      <c r="A73" s="833" t="s">
        <v>349</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8" t="s">
        <v>389</v>
      </c>
      <c r="AF73" s="338"/>
      <c r="AG73" s="338"/>
      <c r="AH73" s="338"/>
      <c r="AI73" s="338" t="s">
        <v>411</v>
      </c>
      <c r="AJ73" s="338"/>
      <c r="AK73" s="338"/>
      <c r="AL73" s="338"/>
      <c r="AM73" s="338" t="s">
        <v>508</v>
      </c>
      <c r="AN73" s="338"/>
      <c r="AO73" s="338"/>
      <c r="AP73" s="338"/>
      <c r="AQ73" s="215" t="s">
        <v>232</v>
      </c>
      <c r="AR73" s="199"/>
      <c r="AS73" s="199"/>
      <c r="AT73" s="200"/>
      <c r="AU73" s="273" t="s">
        <v>134</v>
      </c>
      <c r="AV73" s="176"/>
      <c r="AW73" s="176"/>
      <c r="AX73" s="177"/>
      <c r="AY73">
        <f>COUNTA($H$75)</f>
        <v>0</v>
      </c>
    </row>
    <row r="74" spans="1:51" ht="18.75" hidden="1" customHeight="1" x14ac:dyDescent="0.2">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2">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2">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2">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2">
      <c r="A78" s="917" t="s">
        <v>382</v>
      </c>
      <c r="B78" s="918"/>
      <c r="C78" s="918"/>
      <c r="D78" s="918"/>
      <c r="E78" s="915" t="s">
        <v>327</v>
      </c>
      <c r="F78" s="916"/>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343</v>
      </c>
      <c r="AP79" s="127"/>
      <c r="AQ79" s="127"/>
      <c r="AR79" s="76" t="s">
        <v>341</v>
      </c>
      <c r="AS79" s="126"/>
      <c r="AT79" s="127"/>
      <c r="AU79" s="127"/>
      <c r="AV79" s="127"/>
      <c r="AW79" s="127"/>
      <c r="AX79" s="128"/>
      <c r="AY79">
        <f>COUNTIF($AR$79,"☑")</f>
        <v>0</v>
      </c>
    </row>
    <row r="80" spans="1:51" ht="18.75" hidden="1" customHeight="1" x14ac:dyDescent="0.2">
      <c r="A80" s="517" t="s">
        <v>147</v>
      </c>
      <c r="B80" s="842" t="s">
        <v>340</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2">
      <c r="A81" s="518"/>
      <c r="B81" s="845"/>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6"/>
      <c r="AB81" s="5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2">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2">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2">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2">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8" t="s">
        <v>389</v>
      </c>
      <c r="AF85" s="338"/>
      <c r="AG85" s="338"/>
      <c r="AH85" s="338"/>
      <c r="AI85" s="338" t="s">
        <v>411</v>
      </c>
      <c r="AJ85" s="338"/>
      <c r="AK85" s="338"/>
      <c r="AL85" s="338"/>
      <c r="AM85" s="338" t="s">
        <v>508</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2">
      <c r="A86" s="518"/>
      <c r="B86" s="550"/>
      <c r="C86" s="550"/>
      <c r="D86" s="550"/>
      <c r="E86" s="550"/>
      <c r="F86" s="551"/>
      <c r="G86" s="565"/>
      <c r="H86" s="378"/>
      <c r="I86" s="378"/>
      <c r="J86" s="378"/>
      <c r="K86" s="378"/>
      <c r="L86" s="378"/>
      <c r="M86" s="378"/>
      <c r="N86" s="378"/>
      <c r="O86" s="566"/>
      <c r="P86" s="578"/>
      <c r="Q86" s="378"/>
      <c r="R86" s="378"/>
      <c r="S86" s="378"/>
      <c r="T86" s="378"/>
      <c r="U86" s="378"/>
      <c r="V86" s="378"/>
      <c r="W86" s="378"/>
      <c r="X86" s="566"/>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2">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2">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2">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2">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8" t="s">
        <v>389</v>
      </c>
      <c r="AF90" s="338"/>
      <c r="AG90" s="338"/>
      <c r="AH90" s="338"/>
      <c r="AI90" s="338" t="s">
        <v>411</v>
      </c>
      <c r="AJ90" s="338"/>
      <c r="AK90" s="338"/>
      <c r="AL90" s="338"/>
      <c r="AM90" s="338" t="s">
        <v>508</v>
      </c>
      <c r="AN90" s="338"/>
      <c r="AO90" s="338"/>
      <c r="AP90" s="338"/>
      <c r="AQ90" s="215" t="s">
        <v>232</v>
      </c>
      <c r="AR90" s="199"/>
      <c r="AS90" s="199"/>
      <c r="AT90" s="200"/>
      <c r="AU90" s="372" t="s">
        <v>134</v>
      </c>
      <c r="AV90" s="372"/>
      <c r="AW90" s="372"/>
      <c r="AX90" s="373"/>
      <c r="AY90">
        <f>COUNTA($G$92)</f>
        <v>0</v>
      </c>
    </row>
    <row r="91" spans="1:60" ht="18.75" hidden="1" customHeight="1" x14ac:dyDescent="0.2">
      <c r="A91" s="518"/>
      <c r="B91" s="550"/>
      <c r="C91" s="550"/>
      <c r="D91" s="550"/>
      <c r="E91" s="550"/>
      <c r="F91" s="551"/>
      <c r="G91" s="565"/>
      <c r="H91" s="378"/>
      <c r="I91" s="378"/>
      <c r="J91" s="378"/>
      <c r="K91" s="378"/>
      <c r="L91" s="378"/>
      <c r="M91" s="378"/>
      <c r="N91" s="378"/>
      <c r="O91" s="566"/>
      <c r="P91" s="578"/>
      <c r="Q91" s="378"/>
      <c r="R91" s="378"/>
      <c r="S91" s="378"/>
      <c r="T91" s="378"/>
      <c r="U91" s="378"/>
      <c r="V91" s="378"/>
      <c r="W91" s="378"/>
      <c r="X91" s="566"/>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2">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2">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2">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2">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8" t="s">
        <v>389</v>
      </c>
      <c r="AF95" s="338"/>
      <c r="AG95" s="338"/>
      <c r="AH95" s="338"/>
      <c r="AI95" s="338" t="s">
        <v>411</v>
      </c>
      <c r="AJ95" s="338"/>
      <c r="AK95" s="338"/>
      <c r="AL95" s="338"/>
      <c r="AM95" s="338" t="s">
        <v>508</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2">
      <c r="A96" s="518"/>
      <c r="B96" s="550"/>
      <c r="C96" s="550"/>
      <c r="D96" s="550"/>
      <c r="E96" s="550"/>
      <c r="F96" s="551"/>
      <c r="G96" s="565"/>
      <c r="H96" s="378"/>
      <c r="I96" s="378"/>
      <c r="J96" s="378"/>
      <c r="K96" s="378"/>
      <c r="L96" s="378"/>
      <c r="M96" s="378"/>
      <c r="N96" s="378"/>
      <c r="O96" s="566"/>
      <c r="P96" s="578"/>
      <c r="Q96" s="378"/>
      <c r="R96" s="378"/>
      <c r="S96" s="378"/>
      <c r="T96" s="378"/>
      <c r="U96" s="378"/>
      <c r="V96" s="378"/>
      <c r="W96" s="378"/>
      <c r="X96" s="566"/>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2">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6"/>
      <c r="AC97" s="407"/>
      <c r="AD97" s="408"/>
      <c r="AE97" s="366"/>
      <c r="AF97" s="367"/>
      <c r="AG97" s="367"/>
      <c r="AH97" s="812"/>
      <c r="AI97" s="366"/>
      <c r="AJ97" s="367"/>
      <c r="AK97" s="367"/>
      <c r="AL97" s="812"/>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2">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6"/>
      <c r="AF98" s="367"/>
      <c r="AG98" s="367"/>
      <c r="AH98" s="812"/>
      <c r="AI98" s="366"/>
      <c r="AJ98" s="367"/>
      <c r="AK98" s="367"/>
      <c r="AL98" s="812"/>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5">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2">
      <c r="A100" s="828" t="s">
        <v>350</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389</v>
      </c>
      <c r="AF100" s="820"/>
      <c r="AG100" s="820"/>
      <c r="AH100" s="821"/>
      <c r="AI100" s="819" t="s">
        <v>411</v>
      </c>
      <c r="AJ100" s="820"/>
      <c r="AK100" s="820"/>
      <c r="AL100" s="821"/>
      <c r="AM100" s="819" t="s">
        <v>508</v>
      </c>
      <c r="AN100" s="820"/>
      <c r="AO100" s="820"/>
      <c r="AP100" s="821"/>
      <c r="AQ100" s="931" t="s">
        <v>416</v>
      </c>
      <c r="AR100" s="932"/>
      <c r="AS100" s="932"/>
      <c r="AT100" s="933"/>
      <c r="AU100" s="931" t="s">
        <v>540</v>
      </c>
      <c r="AV100" s="932"/>
      <c r="AW100" s="932"/>
      <c r="AX100" s="934"/>
    </row>
    <row r="101" spans="1:60" ht="23.25" customHeight="1" x14ac:dyDescent="0.2">
      <c r="A101" s="489"/>
      <c r="B101" s="490"/>
      <c r="C101" s="490"/>
      <c r="D101" s="490"/>
      <c r="E101" s="490"/>
      <c r="F101" s="491"/>
      <c r="G101" s="191" t="s">
        <v>725</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726</v>
      </c>
      <c r="AC101" s="549"/>
      <c r="AD101" s="549"/>
      <c r="AE101" s="361">
        <v>4</v>
      </c>
      <c r="AF101" s="361"/>
      <c r="AG101" s="361"/>
      <c r="AH101" s="361"/>
      <c r="AI101" s="361">
        <v>4</v>
      </c>
      <c r="AJ101" s="361"/>
      <c r="AK101" s="361"/>
      <c r="AL101" s="361"/>
      <c r="AM101" s="361">
        <v>7</v>
      </c>
      <c r="AN101" s="361"/>
      <c r="AO101" s="361"/>
      <c r="AP101" s="361"/>
      <c r="AQ101" s="361" t="s">
        <v>742</v>
      </c>
      <c r="AR101" s="361"/>
      <c r="AS101" s="361"/>
      <c r="AT101" s="361"/>
      <c r="AU101" s="366" t="s">
        <v>742</v>
      </c>
      <c r="AV101" s="367"/>
      <c r="AW101" s="367"/>
      <c r="AX101" s="368"/>
    </row>
    <row r="102" spans="1:60" ht="23.25" customHeight="1" x14ac:dyDescent="0.2">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3"/>
      <c r="AA102" s="344"/>
      <c r="AB102" s="549" t="s">
        <v>726</v>
      </c>
      <c r="AC102" s="549"/>
      <c r="AD102" s="549"/>
      <c r="AE102" s="361">
        <v>7</v>
      </c>
      <c r="AF102" s="361"/>
      <c r="AG102" s="361"/>
      <c r="AH102" s="361"/>
      <c r="AI102" s="361">
        <v>7</v>
      </c>
      <c r="AJ102" s="361"/>
      <c r="AK102" s="361"/>
      <c r="AL102" s="361"/>
      <c r="AM102" s="361">
        <v>7</v>
      </c>
      <c r="AN102" s="361"/>
      <c r="AO102" s="361"/>
      <c r="AP102" s="361"/>
      <c r="AQ102" s="361">
        <v>7</v>
      </c>
      <c r="AR102" s="361"/>
      <c r="AS102" s="361"/>
      <c r="AT102" s="361"/>
      <c r="AU102" s="374">
        <v>7</v>
      </c>
      <c r="AV102" s="375"/>
      <c r="AW102" s="375"/>
      <c r="AX102" s="935"/>
    </row>
    <row r="103" spans="1:60" ht="31.5" hidden="1" customHeight="1" x14ac:dyDescent="0.2">
      <c r="A103" s="486" t="s">
        <v>350</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540</v>
      </c>
      <c r="AV103" s="364"/>
      <c r="AW103" s="364"/>
      <c r="AX103" s="365"/>
      <c r="AY103">
        <f>COUNTA($G$104)</f>
        <v>0</v>
      </c>
    </row>
    <row r="104" spans="1:60" ht="23.25" hidden="1" customHeight="1" x14ac:dyDescent="0.2">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2">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2">
      <c r="A106" s="486" t="s">
        <v>350</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540</v>
      </c>
      <c r="AV106" s="364"/>
      <c r="AW106" s="364"/>
      <c r="AX106" s="365"/>
      <c r="AY106">
        <f>COUNTA($G$107)</f>
        <v>0</v>
      </c>
    </row>
    <row r="107" spans="1:60" ht="23.25" hidden="1" customHeight="1" x14ac:dyDescent="0.2">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2">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2">
      <c r="A109" s="486" t="s">
        <v>350</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540</v>
      </c>
      <c r="AV109" s="364"/>
      <c r="AW109" s="364"/>
      <c r="AX109" s="365"/>
      <c r="AY109">
        <f>COUNTA($G$110)</f>
        <v>0</v>
      </c>
    </row>
    <row r="110" spans="1:60" ht="23.25" hidden="1" customHeight="1" x14ac:dyDescent="0.2">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2">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2">
      <c r="A112" s="486" t="s">
        <v>350</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540</v>
      </c>
      <c r="AV112" s="364"/>
      <c r="AW112" s="364"/>
      <c r="AX112" s="365"/>
      <c r="AY112">
        <f>COUNTA($G$113)</f>
        <v>0</v>
      </c>
    </row>
    <row r="113" spans="1:51" ht="23.25" hidden="1" customHeight="1" x14ac:dyDescent="0.2">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812"/>
      <c r="AU113" s="361"/>
      <c r="AV113" s="361"/>
      <c r="AW113" s="361"/>
      <c r="AX113" s="362"/>
      <c r="AY113">
        <f>$AY$112</f>
        <v>0</v>
      </c>
    </row>
    <row r="114" spans="1:51" ht="23.25" hidden="1" customHeight="1" x14ac:dyDescent="0.2">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812"/>
      <c r="AU114" s="366"/>
      <c r="AV114" s="367"/>
      <c r="AW114" s="367"/>
      <c r="AX114" s="368"/>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8" t="s">
        <v>389</v>
      </c>
      <c r="AF115" s="338"/>
      <c r="AG115" s="338"/>
      <c r="AH115" s="338"/>
      <c r="AI115" s="338" t="s">
        <v>411</v>
      </c>
      <c r="AJ115" s="338"/>
      <c r="AK115" s="338"/>
      <c r="AL115" s="338"/>
      <c r="AM115" s="338" t="s">
        <v>508</v>
      </c>
      <c r="AN115" s="338"/>
      <c r="AO115" s="338"/>
      <c r="AP115" s="338"/>
      <c r="AQ115" s="339" t="s">
        <v>541</v>
      </c>
      <c r="AR115" s="340"/>
      <c r="AS115" s="340"/>
      <c r="AT115" s="340"/>
      <c r="AU115" s="340"/>
      <c r="AV115" s="340"/>
      <c r="AW115" s="340"/>
      <c r="AX115" s="341"/>
    </row>
    <row r="116" spans="1:51" ht="30.5" customHeight="1" x14ac:dyDescent="0.2">
      <c r="A116" s="292"/>
      <c r="B116" s="293"/>
      <c r="C116" s="293"/>
      <c r="D116" s="293"/>
      <c r="E116" s="293"/>
      <c r="F116" s="294"/>
      <c r="G116" s="354" t="s">
        <v>727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728</v>
      </c>
      <c r="AC116" s="301"/>
      <c r="AD116" s="302"/>
      <c r="AE116" s="361">
        <v>397</v>
      </c>
      <c r="AF116" s="361"/>
      <c r="AG116" s="361"/>
      <c r="AH116" s="361"/>
      <c r="AI116" s="361">
        <v>697</v>
      </c>
      <c r="AJ116" s="361"/>
      <c r="AK116" s="361"/>
      <c r="AL116" s="361"/>
      <c r="AM116" s="361">
        <v>357</v>
      </c>
      <c r="AN116" s="361"/>
      <c r="AO116" s="361"/>
      <c r="AP116" s="361"/>
      <c r="AQ116" s="366">
        <v>545</v>
      </c>
      <c r="AR116" s="367"/>
      <c r="AS116" s="367"/>
      <c r="AT116" s="367"/>
      <c r="AU116" s="367"/>
      <c r="AV116" s="367"/>
      <c r="AW116" s="367"/>
      <c r="AX116" s="368"/>
    </row>
    <row r="117" spans="1:51" ht="46.5" customHeight="1" thickBot="1" x14ac:dyDescent="0.2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729</v>
      </c>
      <c r="AC117" s="346"/>
      <c r="AD117" s="347"/>
      <c r="AE117" s="306" t="s">
        <v>730</v>
      </c>
      <c r="AF117" s="306"/>
      <c r="AG117" s="306"/>
      <c r="AH117" s="306"/>
      <c r="AI117" s="306" t="s">
        <v>731</v>
      </c>
      <c r="AJ117" s="306"/>
      <c r="AK117" s="306"/>
      <c r="AL117" s="306"/>
      <c r="AM117" s="306" t="s">
        <v>773</v>
      </c>
      <c r="AN117" s="306"/>
      <c r="AO117" s="306"/>
      <c r="AP117" s="306"/>
      <c r="AQ117" s="306" t="s">
        <v>774</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8" t="s">
        <v>389</v>
      </c>
      <c r="AF118" s="338"/>
      <c r="AG118" s="338"/>
      <c r="AH118" s="338"/>
      <c r="AI118" s="338" t="s">
        <v>411</v>
      </c>
      <c r="AJ118" s="338"/>
      <c r="AK118" s="338"/>
      <c r="AL118" s="338"/>
      <c r="AM118" s="338" t="s">
        <v>508</v>
      </c>
      <c r="AN118" s="338"/>
      <c r="AO118" s="338"/>
      <c r="AP118" s="338"/>
      <c r="AQ118" s="339" t="s">
        <v>541</v>
      </c>
      <c r="AR118" s="340"/>
      <c r="AS118" s="340"/>
      <c r="AT118" s="340"/>
      <c r="AU118" s="340"/>
      <c r="AV118" s="340"/>
      <c r="AW118" s="340"/>
      <c r="AX118" s="341"/>
      <c r="AY118" s="92">
        <f>IF(SUBSTITUTE(SUBSTITUTE($G$119,"／",""),"　","")="",0,1)</f>
        <v>0</v>
      </c>
    </row>
    <row r="119" spans="1:51" ht="23.25" hidden="1" customHeight="1" x14ac:dyDescent="0.2">
      <c r="A119" s="292"/>
      <c r="B119" s="293"/>
      <c r="C119" s="293"/>
      <c r="D119" s="293"/>
      <c r="E119" s="293"/>
      <c r="F119" s="294"/>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357</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8" t="s">
        <v>389</v>
      </c>
      <c r="AF121" s="338"/>
      <c r="AG121" s="338"/>
      <c r="AH121" s="338"/>
      <c r="AI121" s="338" t="s">
        <v>411</v>
      </c>
      <c r="AJ121" s="338"/>
      <c r="AK121" s="338"/>
      <c r="AL121" s="338"/>
      <c r="AM121" s="338" t="s">
        <v>508</v>
      </c>
      <c r="AN121" s="338"/>
      <c r="AO121" s="338"/>
      <c r="AP121" s="338"/>
      <c r="AQ121" s="339" t="s">
        <v>541</v>
      </c>
      <c r="AR121" s="340"/>
      <c r="AS121" s="340"/>
      <c r="AT121" s="340"/>
      <c r="AU121" s="340"/>
      <c r="AV121" s="340"/>
      <c r="AW121" s="340"/>
      <c r="AX121" s="341"/>
      <c r="AY121" s="92">
        <f>IF(SUBSTITUTE(SUBSTITUTE($G$122,"／",""),"　","")="",0,1)</f>
        <v>0</v>
      </c>
    </row>
    <row r="122" spans="1:51" ht="23.25" hidden="1" customHeight="1" x14ac:dyDescent="0.2">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357</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8" t="s">
        <v>389</v>
      </c>
      <c r="AF124" s="338"/>
      <c r="AG124" s="338"/>
      <c r="AH124" s="338"/>
      <c r="AI124" s="338" t="s">
        <v>411</v>
      </c>
      <c r="AJ124" s="338"/>
      <c r="AK124" s="338"/>
      <c r="AL124" s="338"/>
      <c r="AM124" s="338" t="s">
        <v>508</v>
      </c>
      <c r="AN124" s="338"/>
      <c r="AO124" s="338"/>
      <c r="AP124" s="338"/>
      <c r="AQ124" s="339" t="s">
        <v>541</v>
      </c>
      <c r="AR124" s="340"/>
      <c r="AS124" s="340"/>
      <c r="AT124" s="340"/>
      <c r="AU124" s="340"/>
      <c r="AV124" s="340"/>
      <c r="AW124" s="340"/>
      <c r="AX124" s="341"/>
      <c r="AY124" s="92">
        <f>IF(SUBSTITUTE(SUBSTITUTE($G$125,"／",""),"　","")="",0,1)</f>
        <v>0</v>
      </c>
    </row>
    <row r="125" spans="1:51" ht="23.25" hidden="1" customHeight="1" x14ac:dyDescent="0.2">
      <c r="A125" s="292"/>
      <c r="B125" s="293"/>
      <c r="C125" s="293"/>
      <c r="D125" s="293"/>
      <c r="E125" s="293"/>
      <c r="F125" s="294"/>
      <c r="G125" s="354" t="s">
        <v>359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4"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541</v>
      </c>
      <c r="AR127" s="340"/>
      <c r="AS127" s="340"/>
      <c r="AT127" s="340"/>
      <c r="AU127" s="340"/>
      <c r="AV127" s="340"/>
      <c r="AW127" s="340"/>
      <c r="AX127" s="341"/>
      <c r="AY127" s="92">
        <f>IF(SUBSTITUTE(SUBSTITUTE($G$128,"／",""),"　","")="",0,1)</f>
        <v>0</v>
      </c>
    </row>
    <row r="128" spans="1:51" ht="23.25" hidden="1" customHeight="1" x14ac:dyDescent="0.2">
      <c r="A128" s="292"/>
      <c r="B128" s="293"/>
      <c r="C128" s="293"/>
      <c r="D128" s="293"/>
      <c r="E128" s="293"/>
      <c r="F128" s="294"/>
      <c r="G128" s="354" t="s">
        <v>359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5">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2.5" customHeight="1" x14ac:dyDescent="0.2">
      <c r="A130" s="998" t="s">
        <v>404</v>
      </c>
      <c r="B130" s="996"/>
      <c r="C130" s="995" t="s">
        <v>236</v>
      </c>
      <c r="D130" s="99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6.5" customHeight="1" x14ac:dyDescent="0.2">
      <c r="A131" s="99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2">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25" customHeight="1" x14ac:dyDescent="0.2">
      <c r="A134" s="999"/>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714</v>
      </c>
      <c r="AN134" s="167"/>
      <c r="AO134" s="167"/>
      <c r="AP134" s="167"/>
      <c r="AQ134" s="266" t="s">
        <v>714</v>
      </c>
      <c r="AR134" s="167"/>
      <c r="AS134" s="167"/>
      <c r="AT134" s="167"/>
      <c r="AU134" s="266" t="s">
        <v>714</v>
      </c>
      <c r="AV134" s="167"/>
      <c r="AW134" s="167"/>
      <c r="AX134" s="208"/>
      <c r="AY134">
        <f t="shared" ref="AY134:AY135" si="13">$AY$132</f>
        <v>1</v>
      </c>
    </row>
    <row r="135" spans="1:51" ht="25" customHeight="1" x14ac:dyDescent="0.2">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714</v>
      </c>
      <c r="AF135" s="167"/>
      <c r="AG135" s="167"/>
      <c r="AH135" s="167"/>
      <c r="AI135" s="266" t="s">
        <v>714</v>
      </c>
      <c r="AJ135" s="167"/>
      <c r="AK135" s="167"/>
      <c r="AL135" s="167"/>
      <c r="AM135" s="266" t="s">
        <v>714</v>
      </c>
      <c r="AN135" s="167"/>
      <c r="AO135" s="167"/>
      <c r="AP135" s="167"/>
      <c r="AQ135" s="266" t="s">
        <v>714</v>
      </c>
      <c r="AR135" s="167"/>
      <c r="AS135" s="167"/>
      <c r="AT135" s="167"/>
      <c r="AU135" s="266" t="s">
        <v>714</v>
      </c>
      <c r="AV135" s="167"/>
      <c r="AW135" s="167"/>
      <c r="AX135" s="208"/>
      <c r="AY135">
        <f t="shared" si="13"/>
        <v>1</v>
      </c>
    </row>
    <row r="136" spans="1:51" ht="18.75" hidden="1" customHeight="1" x14ac:dyDescent="0.2">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5" customHeight="1" x14ac:dyDescent="0.2">
      <c r="A152" s="99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15" customHeight="1" x14ac:dyDescent="0.2">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44.5" customHeight="1" x14ac:dyDescent="0.2">
      <c r="A154" s="999"/>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26"/>
      <c r="AB154" s="256" t="s">
        <v>743</v>
      </c>
      <c r="AC154" s="257"/>
      <c r="AD154" s="257"/>
      <c r="AE154" s="262" t="s">
        <v>786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39" customHeight="1" x14ac:dyDescent="0.2">
      <c r="A155" s="999"/>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9"/>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5" customHeight="1" x14ac:dyDescent="0.2">
      <c r="A157" s="999"/>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7"/>
      <c r="AB157" s="258"/>
      <c r="AC157" s="259"/>
      <c r="AD157" s="259"/>
      <c r="AE157" s="190" t="s">
        <v>787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8.25" customHeight="1" x14ac:dyDescent="0.2">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9"/>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9"/>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9"/>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9"/>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9"/>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9"/>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9"/>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9"/>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9"/>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9"/>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9"/>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9"/>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99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999"/>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2">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2">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9"/>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2">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2">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2">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9"/>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2">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2">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99"/>
      <c r="B430" s="253"/>
      <c r="C430" s="250" t="s">
        <v>670</v>
      </c>
      <c r="D430" s="251"/>
      <c r="E430" s="239" t="s">
        <v>398</v>
      </c>
      <c r="F430" s="446"/>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2">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2">
      <c r="A433" s="999"/>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714</v>
      </c>
      <c r="AN433" s="167"/>
      <c r="AO433" s="167"/>
      <c r="AP433" s="167"/>
      <c r="AQ433" s="166" t="s">
        <v>714</v>
      </c>
      <c r="AR433" s="167"/>
      <c r="AS433" s="167"/>
      <c r="AT433" s="168"/>
      <c r="AU433" s="167" t="s">
        <v>714</v>
      </c>
      <c r="AV433" s="167"/>
      <c r="AW433" s="167"/>
      <c r="AX433" s="208"/>
      <c r="AY433">
        <f t="shared" ref="AY433:AY435" si="63">$AY$431</f>
        <v>1</v>
      </c>
    </row>
    <row r="434" spans="1:51" ht="23.25" customHeight="1" x14ac:dyDescent="0.2">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714</v>
      </c>
      <c r="AN434" s="167"/>
      <c r="AO434" s="167"/>
      <c r="AP434" s="167"/>
      <c r="AQ434" s="166" t="s">
        <v>714</v>
      </c>
      <c r="AR434" s="167"/>
      <c r="AS434" s="167"/>
      <c r="AT434" s="168"/>
      <c r="AU434" s="167" t="s">
        <v>714</v>
      </c>
      <c r="AV434" s="167"/>
      <c r="AW434" s="167"/>
      <c r="AX434" s="208"/>
      <c r="AY434">
        <f t="shared" si="63"/>
        <v>1</v>
      </c>
    </row>
    <row r="435" spans="1:51" ht="23.25" customHeight="1" x14ac:dyDescent="0.2">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714</v>
      </c>
      <c r="AN435" s="167"/>
      <c r="AO435" s="167"/>
      <c r="AP435" s="167"/>
      <c r="AQ435" s="166" t="s">
        <v>714</v>
      </c>
      <c r="AR435" s="167"/>
      <c r="AS435" s="167"/>
      <c r="AT435" s="168"/>
      <c r="AU435" s="167" t="s">
        <v>714</v>
      </c>
      <c r="AV435" s="167"/>
      <c r="AW435" s="167"/>
      <c r="AX435" s="208"/>
      <c r="AY435">
        <f t="shared" si="63"/>
        <v>1</v>
      </c>
    </row>
    <row r="436" spans="1:51" ht="18.75" hidden="1" customHeight="1" x14ac:dyDescent="0.2">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2">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2">
      <c r="A458" s="999"/>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714</v>
      </c>
      <c r="AN458" s="167"/>
      <c r="AO458" s="167"/>
      <c r="AP458" s="167"/>
      <c r="AQ458" s="166" t="s">
        <v>714</v>
      </c>
      <c r="AR458" s="167"/>
      <c r="AS458" s="167"/>
      <c r="AT458" s="168"/>
      <c r="AU458" s="167" t="s">
        <v>714</v>
      </c>
      <c r="AV458" s="167"/>
      <c r="AW458" s="167"/>
      <c r="AX458" s="208"/>
      <c r="AY458">
        <f t="shared" ref="AY458:AY460" si="68">$AY$456</f>
        <v>1</v>
      </c>
    </row>
    <row r="459" spans="1:51" ht="23.25" customHeight="1" x14ac:dyDescent="0.2">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714</v>
      </c>
      <c r="AN459" s="167"/>
      <c r="AO459" s="167"/>
      <c r="AP459" s="167"/>
      <c r="AQ459" s="166" t="s">
        <v>714</v>
      </c>
      <c r="AR459" s="167"/>
      <c r="AS459" s="167"/>
      <c r="AT459" s="168"/>
      <c r="AU459" s="167" t="s">
        <v>714</v>
      </c>
      <c r="AV459" s="167"/>
      <c r="AW459" s="167"/>
      <c r="AX459" s="208"/>
      <c r="AY459">
        <f t="shared" si="68"/>
        <v>1</v>
      </c>
    </row>
    <row r="460" spans="1:51" ht="23.25" hidden="1" customHeight="1" x14ac:dyDescent="0.2">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714</v>
      </c>
      <c r="AN460" s="167"/>
      <c r="AO460" s="167"/>
      <c r="AP460" s="167"/>
      <c r="AQ460" s="166" t="s">
        <v>714</v>
      </c>
      <c r="AR460" s="167"/>
      <c r="AS460" s="167"/>
      <c r="AT460" s="168"/>
      <c r="AU460" s="167" t="s">
        <v>714</v>
      </c>
      <c r="AV460" s="167"/>
      <c r="AW460" s="167"/>
      <c r="AX460" s="208"/>
      <c r="AY460">
        <f t="shared" si="68"/>
        <v>1</v>
      </c>
    </row>
    <row r="461" spans="1:51" ht="18.75" hidden="1" customHeight="1" x14ac:dyDescent="0.2">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hidden="1" customHeight="1" x14ac:dyDescent="0.2">
      <c r="A481" s="99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9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9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9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customHeight="1" x14ac:dyDescent="0.2">
      <c r="A697" s="99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4" customHeight="1" x14ac:dyDescent="0.2">
      <c r="A698" s="999"/>
      <c r="B698" s="253"/>
      <c r="C698" s="252"/>
      <c r="D698" s="253"/>
      <c r="E698" s="190" t="s">
        <v>781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6" customHeight="1" thickBot="1" x14ac:dyDescent="0.25">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2">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0.25" customHeight="1" x14ac:dyDescent="0.2">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740</v>
      </c>
      <c r="AE702" s="901"/>
      <c r="AF702" s="901"/>
      <c r="AG702" s="881" t="s">
        <v>775</v>
      </c>
      <c r="AH702" s="882"/>
      <c r="AI702" s="882"/>
      <c r="AJ702" s="882"/>
      <c r="AK702" s="882"/>
      <c r="AL702" s="882"/>
      <c r="AM702" s="882"/>
      <c r="AN702" s="882"/>
      <c r="AO702" s="882"/>
      <c r="AP702" s="882"/>
      <c r="AQ702" s="882"/>
      <c r="AR702" s="882"/>
      <c r="AS702" s="882"/>
      <c r="AT702" s="882"/>
      <c r="AU702" s="882"/>
      <c r="AV702" s="882"/>
      <c r="AW702" s="882"/>
      <c r="AX702" s="883"/>
    </row>
    <row r="703" spans="1:51" ht="49.5" customHeight="1" x14ac:dyDescent="0.2">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740</v>
      </c>
      <c r="AE703" s="185"/>
      <c r="AF703" s="185"/>
      <c r="AG703" s="665" t="s">
        <v>746</v>
      </c>
      <c r="AH703" s="666"/>
      <c r="AI703" s="666"/>
      <c r="AJ703" s="666"/>
      <c r="AK703" s="666"/>
      <c r="AL703" s="666"/>
      <c r="AM703" s="666"/>
      <c r="AN703" s="666"/>
      <c r="AO703" s="666"/>
      <c r="AP703" s="666"/>
      <c r="AQ703" s="666"/>
      <c r="AR703" s="666"/>
      <c r="AS703" s="666"/>
      <c r="AT703" s="666"/>
      <c r="AU703" s="666"/>
      <c r="AV703" s="666"/>
      <c r="AW703" s="666"/>
      <c r="AX703" s="667"/>
    </row>
    <row r="704" spans="1:51" ht="173.5" customHeight="1" x14ac:dyDescent="0.2">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740</v>
      </c>
      <c r="AE704" s="584"/>
      <c r="AF704" s="584"/>
      <c r="AG704" s="426" t="s">
        <v>784</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2">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740</v>
      </c>
      <c r="AE705" s="734"/>
      <c r="AF705" s="734"/>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6"/>
      <c r="B706" s="768"/>
      <c r="C706" s="612"/>
      <c r="D706" s="613"/>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744</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2">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744</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40.5" customHeight="1" x14ac:dyDescent="0.2">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740</v>
      </c>
      <c r="AE708" s="669"/>
      <c r="AF708" s="669"/>
      <c r="AG708" s="524" t="s">
        <v>748</v>
      </c>
      <c r="AH708" s="525"/>
      <c r="AI708" s="525"/>
      <c r="AJ708" s="525"/>
      <c r="AK708" s="525"/>
      <c r="AL708" s="525"/>
      <c r="AM708" s="525"/>
      <c r="AN708" s="525"/>
      <c r="AO708" s="525"/>
      <c r="AP708" s="525"/>
      <c r="AQ708" s="525"/>
      <c r="AR708" s="525"/>
      <c r="AS708" s="525"/>
      <c r="AT708" s="525"/>
      <c r="AU708" s="525"/>
      <c r="AV708" s="525"/>
      <c r="AW708" s="525"/>
      <c r="AX708" s="526"/>
    </row>
    <row r="709" spans="1:50" ht="42" customHeight="1" x14ac:dyDescent="0.2">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740</v>
      </c>
      <c r="AE709" s="185"/>
      <c r="AF709" s="185"/>
      <c r="AG709" s="665" t="s">
        <v>749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745</v>
      </c>
      <c r="AE710" s="185"/>
      <c r="AF710" s="185"/>
      <c r="AG710" s="665" t="s">
        <v>780</v>
      </c>
      <c r="AH710" s="666"/>
      <c r="AI710" s="666"/>
      <c r="AJ710" s="666"/>
      <c r="AK710" s="666"/>
      <c r="AL710" s="666"/>
      <c r="AM710" s="666"/>
      <c r="AN710" s="666"/>
      <c r="AO710" s="666"/>
      <c r="AP710" s="666"/>
      <c r="AQ710" s="666"/>
      <c r="AR710" s="666"/>
      <c r="AS710" s="666"/>
      <c r="AT710" s="666"/>
      <c r="AU710" s="666"/>
      <c r="AV710" s="666"/>
      <c r="AW710" s="666"/>
      <c r="AX710" s="667"/>
    </row>
    <row r="711" spans="1:50" ht="33.65" customHeight="1" x14ac:dyDescent="0.2">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740</v>
      </c>
      <c r="AE711" s="185"/>
      <c r="AF711" s="185"/>
      <c r="AG711" s="665" t="s">
        <v>750</v>
      </c>
      <c r="AH711" s="666"/>
      <c r="AI711" s="666"/>
      <c r="AJ711" s="666"/>
      <c r="AK711" s="666"/>
      <c r="AL711" s="666"/>
      <c r="AM711" s="666"/>
      <c r="AN711" s="666"/>
      <c r="AO711" s="666"/>
      <c r="AP711" s="666"/>
      <c r="AQ711" s="666"/>
      <c r="AR711" s="666"/>
      <c r="AS711" s="666"/>
      <c r="AT711" s="666"/>
      <c r="AU711" s="666"/>
      <c r="AV711" s="666"/>
      <c r="AW711" s="666"/>
      <c r="AX711" s="667"/>
    </row>
    <row r="712" spans="1:50" ht="72.75" customHeight="1" x14ac:dyDescent="0.2">
      <c r="A712" s="656"/>
      <c r="B712" s="657"/>
      <c r="C712" s="586" t="s">
        <v>345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740</v>
      </c>
      <c r="AE712" s="584"/>
      <c r="AF712" s="584"/>
      <c r="AG712" s="592" t="s">
        <v>792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2">
      <c r="A713" s="656"/>
      <c r="B713" s="65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5" t="s">
        <v>405</v>
      </c>
      <c r="AH713" s="666"/>
      <c r="AI713" s="666"/>
      <c r="AJ713" s="666"/>
      <c r="AK713" s="666"/>
      <c r="AL713" s="666"/>
      <c r="AM713" s="666"/>
      <c r="AN713" s="666"/>
      <c r="AO713" s="666"/>
      <c r="AP713" s="666"/>
      <c r="AQ713" s="666"/>
      <c r="AR713" s="666"/>
      <c r="AS713" s="666"/>
      <c r="AT713" s="666"/>
      <c r="AU713" s="666"/>
      <c r="AV713" s="666"/>
      <c r="AW713" s="666"/>
      <c r="AX713" s="667"/>
    </row>
    <row r="714" spans="1:50" ht="49" customHeight="1" x14ac:dyDescent="0.2">
      <c r="A714" s="658"/>
      <c r="B714" s="659"/>
      <c r="C714" s="769" t="s">
        <v>324</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740</v>
      </c>
      <c r="AE714" s="590"/>
      <c r="AF714" s="591"/>
      <c r="AG714" s="690" t="s">
        <v>751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19"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740</v>
      </c>
      <c r="AE715" s="669"/>
      <c r="AF715" s="775"/>
      <c r="AG715" s="524" t="s">
        <v>752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2">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745</v>
      </c>
      <c r="AE716" s="757"/>
      <c r="AF716" s="757"/>
      <c r="AG716" s="665" t="s">
        <v>780</v>
      </c>
      <c r="AH716" s="666"/>
      <c r="AI716" s="666"/>
      <c r="AJ716" s="666"/>
      <c r="AK716" s="666"/>
      <c r="AL716" s="666"/>
      <c r="AM716" s="666"/>
      <c r="AN716" s="666"/>
      <c r="AO716" s="666"/>
      <c r="AP716" s="666"/>
      <c r="AQ716" s="666"/>
      <c r="AR716" s="666"/>
      <c r="AS716" s="666"/>
      <c r="AT716" s="666"/>
      <c r="AU716" s="666"/>
      <c r="AV716" s="666"/>
      <c r="AW716" s="666"/>
      <c r="AX716" s="667"/>
    </row>
    <row r="717" spans="1:50" ht="31" customHeight="1" x14ac:dyDescent="0.2">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740</v>
      </c>
      <c r="AE717" s="185"/>
      <c r="AF717" s="185"/>
      <c r="AG717" s="665" t="s">
        <v>753</v>
      </c>
      <c r="AH717" s="666"/>
      <c r="AI717" s="666"/>
      <c r="AJ717" s="666"/>
      <c r="AK717" s="666"/>
      <c r="AL717" s="666"/>
      <c r="AM717" s="666"/>
      <c r="AN717" s="666"/>
      <c r="AO717" s="666"/>
      <c r="AP717" s="666"/>
      <c r="AQ717" s="666"/>
      <c r="AR717" s="666"/>
      <c r="AS717" s="666"/>
      <c r="AT717" s="666"/>
      <c r="AU717" s="666"/>
      <c r="AV717" s="666"/>
      <c r="AW717" s="666"/>
      <c r="AX717" s="667"/>
    </row>
    <row r="718" spans="1:50" ht="60" customHeight="1" x14ac:dyDescent="0.2">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740</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745</v>
      </c>
      <c r="AE719" s="669"/>
      <c r="AF719" s="669"/>
      <c r="AG719" s="190" t="s">
        <v>793</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51"/>
      <c r="B720" s="652"/>
      <c r="C720" s="939" t="s">
        <v>338</v>
      </c>
      <c r="D720" s="937"/>
      <c r="E720" s="937"/>
      <c r="F720" s="940"/>
      <c r="G720" s="936" t="s">
        <v>339</v>
      </c>
      <c r="H720" s="937"/>
      <c r="I720" s="937"/>
      <c r="J720" s="937"/>
      <c r="K720" s="937"/>
      <c r="L720" s="937"/>
      <c r="M720" s="937"/>
      <c r="N720" s="936" t="s">
        <v>342</v>
      </c>
      <c r="O720" s="937"/>
      <c r="P720" s="937"/>
      <c r="Q720" s="937"/>
      <c r="R720" s="937"/>
      <c r="S720" s="937"/>
      <c r="T720" s="937"/>
      <c r="U720" s="937"/>
      <c r="V720" s="937"/>
      <c r="W720" s="937"/>
      <c r="X720" s="937"/>
      <c r="Y720" s="937"/>
      <c r="Z720" s="937"/>
      <c r="AA720" s="937"/>
      <c r="AB720" s="937"/>
      <c r="AC720" s="937"/>
      <c r="AD720" s="937"/>
      <c r="AE720" s="937"/>
      <c r="AF720" s="938"/>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2">
      <c r="A721" s="651"/>
      <c r="B721" s="652"/>
      <c r="C721" s="923"/>
      <c r="D721" s="924"/>
      <c r="E721" s="924"/>
      <c r="F721" s="925"/>
      <c r="G721" s="941"/>
      <c r="H721" s="942"/>
      <c r="I721" s="77" t="str">
        <f>IF(OR(G721="　", G721=""), "", "-")</f>
        <v/>
      </c>
      <c r="J721" s="922" t="s">
        <v>793</v>
      </c>
      <c r="K721" s="922"/>
      <c r="L721" s="77" t="str">
        <f>IF(M721="","","-")</f>
        <v/>
      </c>
      <c r="M721" s="78"/>
      <c r="N721" s="919" t="s">
        <v>793</v>
      </c>
      <c r="O721" s="920"/>
      <c r="P721" s="920"/>
      <c r="Q721" s="920"/>
      <c r="R721" s="920"/>
      <c r="S721" s="920"/>
      <c r="T721" s="920"/>
      <c r="U721" s="920"/>
      <c r="V721" s="920"/>
      <c r="W721" s="920"/>
      <c r="X721" s="920"/>
      <c r="Y721" s="920"/>
      <c r="Z721" s="920"/>
      <c r="AA721" s="920"/>
      <c r="AB721" s="920"/>
      <c r="AC721" s="920"/>
      <c r="AD721" s="920"/>
      <c r="AE721" s="920"/>
      <c r="AF721" s="921"/>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2">
      <c r="A722" s="651"/>
      <c r="B722" s="652"/>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2">
      <c r="A723" s="651"/>
      <c r="B723" s="652"/>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2">
      <c r="A724" s="651"/>
      <c r="B724" s="652"/>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2">
      <c r="A725" s="653"/>
      <c r="B725" s="654"/>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59.15" customHeight="1" x14ac:dyDescent="0.2">
      <c r="A726" s="619" t="s">
        <v>48</v>
      </c>
      <c r="B726" s="620"/>
      <c r="C726" s="441" t="s">
        <v>53</v>
      </c>
      <c r="D726" s="579"/>
      <c r="E726" s="579"/>
      <c r="F726" s="580"/>
      <c r="G726" s="795" t="s">
        <v>778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53.5" customHeight="1" thickBot="1" x14ac:dyDescent="0.25">
      <c r="A727" s="621"/>
      <c r="B727" s="622"/>
      <c r="C727" s="696" t="s">
        <v>57</v>
      </c>
      <c r="D727" s="697"/>
      <c r="E727" s="697"/>
      <c r="F727" s="698"/>
      <c r="G727" s="793" t="s">
        <v>782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3" customHeight="1" thickBot="1" x14ac:dyDescent="0.25">
      <c r="A729" s="763" t="s">
        <v>783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2">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6.5" customHeight="1" thickBot="1" x14ac:dyDescent="0.25">
      <c r="A731" s="616" t="s">
        <v>138</v>
      </c>
      <c r="B731" s="617"/>
      <c r="C731" s="617"/>
      <c r="D731" s="617"/>
      <c r="E731" s="618"/>
      <c r="F731" s="681" t="s">
        <v>791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2">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1.5" customHeight="1" thickBot="1" x14ac:dyDescent="0.25">
      <c r="A733" s="616" t="s">
        <v>138</v>
      </c>
      <c r="B733" s="617"/>
      <c r="C733" s="617"/>
      <c r="D733" s="617"/>
      <c r="E733" s="618"/>
      <c r="F733" s="764" t="s">
        <v>790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33" customHeight="1" thickBot="1" x14ac:dyDescent="0.25">
      <c r="A735" s="609" t="s">
        <v>793</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2">
      <c r="A736" s="772" t="s">
        <v>351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2">
      <c r="A737" s="157" t="s">
        <v>671</v>
      </c>
      <c r="B737" s="158"/>
      <c r="C737" s="158"/>
      <c r="D737" s="159"/>
      <c r="E737" s="105" t="s">
        <v>793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396</v>
      </c>
      <c r="B738" s="109"/>
      <c r="C738" s="109"/>
      <c r="D738" s="109"/>
      <c r="E738" s="105" t="s">
        <v>793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395</v>
      </c>
      <c r="B739" s="109"/>
      <c r="C739" s="109"/>
      <c r="D739" s="109"/>
      <c r="E739" s="105" t="s">
        <v>793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394</v>
      </c>
      <c r="B740" s="109"/>
      <c r="C740" s="109"/>
      <c r="D740" s="109"/>
      <c r="E740" s="105" t="s">
        <v>793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393</v>
      </c>
      <c r="B741" s="109"/>
      <c r="C741" s="109"/>
      <c r="D741" s="109"/>
      <c r="E741" s="105" t="s">
        <v>793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392</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391</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390</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389</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544</v>
      </c>
      <c r="B746" s="109"/>
      <c r="C746" s="109"/>
      <c r="D746" s="109"/>
      <c r="E746" s="112" t="s">
        <v>709</v>
      </c>
      <c r="F746" s="113"/>
      <c r="G746" s="113"/>
      <c r="H746" s="100" t="str">
        <f>IF(E746="","","-")</f>
        <v>-</v>
      </c>
      <c r="I746" s="113"/>
      <c r="J746" s="113"/>
      <c r="K746" s="100" t="str">
        <f>IF(I746="","","-")</f>
        <v/>
      </c>
      <c r="L746" s="104">
        <v>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508</v>
      </c>
      <c r="B747" s="109"/>
      <c r="C747" s="109"/>
      <c r="D747" s="109"/>
      <c r="E747" s="112" t="s">
        <v>709</v>
      </c>
      <c r="F747" s="113"/>
      <c r="G747" s="113"/>
      <c r="H747" s="100" t="str">
        <f>IF(E747="","","-")</f>
        <v>-</v>
      </c>
      <c r="I747" s="113"/>
      <c r="J747" s="113"/>
      <c r="K747" s="100" t="str">
        <f>IF(I747="","","-")</f>
        <v/>
      </c>
      <c r="L747" s="104">
        <v>15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0.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8.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8" customHeight="1" x14ac:dyDescent="0.2">
      <c r="A787" s="758" t="s">
        <v>385</v>
      </c>
      <c r="B787" s="759"/>
      <c r="C787" s="759"/>
      <c r="D787" s="759"/>
      <c r="E787" s="759"/>
      <c r="F787" s="760"/>
      <c r="G787" s="437" t="s">
        <v>756</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776</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6.15" customHeight="1" x14ac:dyDescent="0.2">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9.15" customHeight="1" x14ac:dyDescent="0.2">
      <c r="A789" s="554"/>
      <c r="B789" s="761"/>
      <c r="C789" s="761"/>
      <c r="D789" s="761"/>
      <c r="E789" s="761"/>
      <c r="F789" s="762"/>
      <c r="G789" s="447"/>
      <c r="H789" s="448"/>
      <c r="I789" s="448"/>
      <c r="J789" s="448"/>
      <c r="K789" s="449"/>
      <c r="L789" s="450" t="s">
        <v>755</v>
      </c>
      <c r="M789" s="451"/>
      <c r="N789" s="451"/>
      <c r="O789" s="451"/>
      <c r="P789" s="451"/>
      <c r="Q789" s="451"/>
      <c r="R789" s="451"/>
      <c r="S789" s="451"/>
      <c r="T789" s="451"/>
      <c r="U789" s="451"/>
      <c r="V789" s="451"/>
      <c r="W789" s="451"/>
      <c r="X789" s="452"/>
      <c r="Y789" s="453"/>
      <c r="Z789" s="454"/>
      <c r="AA789" s="454"/>
      <c r="AB789" s="555"/>
      <c r="AC789" s="447"/>
      <c r="AD789" s="448"/>
      <c r="AE789" s="448"/>
      <c r="AF789" s="448"/>
      <c r="AG789" s="449"/>
      <c r="AH789" s="450" t="s">
        <v>755</v>
      </c>
      <c r="AI789" s="451"/>
      <c r="AJ789" s="451"/>
      <c r="AK789" s="451"/>
      <c r="AL789" s="451"/>
      <c r="AM789" s="451"/>
      <c r="AN789" s="451"/>
      <c r="AO789" s="451"/>
      <c r="AP789" s="451"/>
      <c r="AQ789" s="451"/>
      <c r="AR789" s="451"/>
      <c r="AS789" s="451"/>
      <c r="AT789" s="452"/>
      <c r="AU789" s="453"/>
      <c r="AV789" s="454"/>
      <c r="AW789" s="454"/>
      <c r="AX789" s="455"/>
    </row>
    <row r="790" spans="1:51" ht="29" customHeight="1" x14ac:dyDescent="0.2">
      <c r="A790" s="554"/>
      <c r="B790" s="761"/>
      <c r="C790" s="761"/>
      <c r="D790" s="761"/>
      <c r="E790" s="761"/>
      <c r="F790" s="762"/>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2">
      <c r="A791" s="554"/>
      <c r="B791" s="761"/>
      <c r="C791" s="761"/>
      <c r="D791" s="761"/>
      <c r="E791" s="761"/>
      <c r="F791" s="762"/>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2">
      <c r="A792" s="554"/>
      <c r="B792" s="761"/>
      <c r="C792" s="761"/>
      <c r="D792" s="761"/>
      <c r="E792" s="761"/>
      <c r="F792" s="762"/>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2">
      <c r="A793" s="554"/>
      <c r="B793" s="761"/>
      <c r="C793" s="761"/>
      <c r="D793" s="761"/>
      <c r="E793" s="761"/>
      <c r="F793" s="762"/>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2">
      <c r="A794" s="554"/>
      <c r="B794" s="761"/>
      <c r="C794" s="761"/>
      <c r="D794" s="761"/>
      <c r="E794" s="761"/>
      <c r="F794" s="762"/>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2">
      <c r="A795" s="554"/>
      <c r="B795" s="761"/>
      <c r="C795" s="761"/>
      <c r="D795" s="761"/>
      <c r="E795" s="761"/>
      <c r="F795" s="762"/>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2">
      <c r="A796" s="554"/>
      <c r="B796" s="761"/>
      <c r="C796" s="761"/>
      <c r="D796" s="761"/>
      <c r="E796" s="761"/>
      <c r="F796" s="762"/>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2">
      <c r="A797" s="554"/>
      <c r="B797" s="761"/>
      <c r="C797" s="761"/>
      <c r="D797" s="761"/>
      <c r="E797" s="761"/>
      <c r="F797" s="76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4.5" hidden="1" customHeight="1" x14ac:dyDescent="0.2">
      <c r="A798" s="554"/>
      <c r="B798" s="761"/>
      <c r="C798" s="761"/>
      <c r="D798" s="761"/>
      <c r="E798" s="761"/>
      <c r="F798" s="76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2">
      <c r="A799" s="554"/>
      <c r="B799" s="761"/>
      <c r="C799" s="761"/>
      <c r="D799" s="761"/>
      <c r="E799" s="761"/>
      <c r="F799" s="762"/>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2">
      <c r="A800" s="554"/>
      <c r="B800" s="761"/>
      <c r="C800" s="761"/>
      <c r="D800" s="761"/>
      <c r="E800" s="761"/>
      <c r="F800" s="762"/>
      <c r="G800" s="437" t="s">
        <v>757</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2">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2">
      <c r="A802" s="554"/>
      <c r="B802" s="761"/>
      <c r="C802" s="761"/>
      <c r="D802" s="761"/>
      <c r="E802" s="761"/>
      <c r="F802" s="762"/>
      <c r="G802" s="447"/>
      <c r="H802" s="448"/>
      <c r="I802" s="448"/>
      <c r="J802" s="448"/>
      <c r="K802" s="449"/>
      <c r="L802" s="401" t="s">
        <v>755</v>
      </c>
      <c r="M802" s="402"/>
      <c r="N802" s="402"/>
      <c r="O802" s="402"/>
      <c r="P802" s="402"/>
      <c r="Q802" s="402"/>
      <c r="R802" s="402"/>
      <c r="S802" s="402"/>
      <c r="T802" s="402"/>
      <c r="U802" s="402"/>
      <c r="V802" s="402"/>
      <c r="W802" s="402"/>
      <c r="X802" s="403"/>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2">
      <c r="A803" s="554"/>
      <c r="B803" s="761"/>
      <c r="C803" s="761"/>
      <c r="D803" s="761"/>
      <c r="E803" s="761"/>
      <c r="F803" s="76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2">
      <c r="A804" s="554"/>
      <c r="B804" s="761"/>
      <c r="C804" s="761"/>
      <c r="D804" s="761"/>
      <c r="E804" s="761"/>
      <c r="F804" s="76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2">
      <c r="A805" s="554"/>
      <c r="B805" s="761"/>
      <c r="C805" s="761"/>
      <c r="D805" s="761"/>
      <c r="E805" s="761"/>
      <c r="F805" s="76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2">
      <c r="A806" s="554"/>
      <c r="B806" s="761"/>
      <c r="C806" s="761"/>
      <c r="D806" s="761"/>
      <c r="E806" s="761"/>
      <c r="F806" s="76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2">
      <c r="A807" s="554"/>
      <c r="B807" s="761"/>
      <c r="C807" s="761"/>
      <c r="D807" s="761"/>
      <c r="E807" s="761"/>
      <c r="F807" s="76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2">
      <c r="A808" s="554"/>
      <c r="B808" s="761"/>
      <c r="C808" s="761"/>
      <c r="D808" s="761"/>
      <c r="E808" s="761"/>
      <c r="F808" s="76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2">
      <c r="A809" s="554"/>
      <c r="B809" s="761"/>
      <c r="C809" s="761"/>
      <c r="D809" s="761"/>
      <c r="E809" s="761"/>
      <c r="F809" s="76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2">
      <c r="A810" s="554"/>
      <c r="B810" s="761"/>
      <c r="C810" s="761"/>
      <c r="D810" s="761"/>
      <c r="E810" s="761"/>
      <c r="F810" s="76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2">
      <c r="A811" s="554"/>
      <c r="B811" s="761"/>
      <c r="C811" s="761"/>
      <c r="D811" s="761"/>
      <c r="E811" s="761"/>
      <c r="F811" s="76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5">
      <c r="A812" s="554"/>
      <c r="B812" s="761"/>
      <c r="C812" s="761"/>
      <c r="D812" s="761"/>
      <c r="E812" s="761"/>
      <c r="F812" s="762"/>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2">
      <c r="A813" s="554"/>
      <c r="B813" s="761"/>
      <c r="C813" s="761"/>
      <c r="D813" s="761"/>
      <c r="E813" s="761"/>
      <c r="F813" s="762"/>
      <c r="G813" s="437" t="s">
        <v>319</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2">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2">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2">
      <c r="A816" s="554"/>
      <c r="B816" s="761"/>
      <c r="C816" s="761"/>
      <c r="D816" s="761"/>
      <c r="E816" s="761"/>
      <c r="F816" s="76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2">
      <c r="A817" s="554"/>
      <c r="B817" s="761"/>
      <c r="C817" s="761"/>
      <c r="D817" s="761"/>
      <c r="E817" s="761"/>
      <c r="F817" s="76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2">
      <c r="A818" s="554"/>
      <c r="B818" s="761"/>
      <c r="C818" s="761"/>
      <c r="D818" s="761"/>
      <c r="E818" s="761"/>
      <c r="F818" s="76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2">
      <c r="A819" s="554"/>
      <c r="B819" s="761"/>
      <c r="C819" s="761"/>
      <c r="D819" s="761"/>
      <c r="E819" s="761"/>
      <c r="F819" s="76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2">
      <c r="A820" s="554"/>
      <c r="B820" s="761"/>
      <c r="C820" s="761"/>
      <c r="D820" s="761"/>
      <c r="E820" s="761"/>
      <c r="F820" s="76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2">
      <c r="A821" s="554"/>
      <c r="B821" s="761"/>
      <c r="C821" s="761"/>
      <c r="D821" s="761"/>
      <c r="E821" s="761"/>
      <c r="F821" s="76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2">
      <c r="A822" s="554"/>
      <c r="B822" s="761"/>
      <c r="C822" s="761"/>
      <c r="D822" s="761"/>
      <c r="E822" s="761"/>
      <c r="F822" s="76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2">
      <c r="A823" s="554"/>
      <c r="B823" s="761"/>
      <c r="C823" s="761"/>
      <c r="D823" s="761"/>
      <c r="E823" s="761"/>
      <c r="F823" s="76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2">
      <c r="A824" s="554"/>
      <c r="B824" s="761"/>
      <c r="C824" s="761"/>
      <c r="D824" s="761"/>
      <c r="E824" s="761"/>
      <c r="F824" s="76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5">
      <c r="A825" s="554"/>
      <c r="B825" s="761"/>
      <c r="C825" s="761"/>
      <c r="D825" s="761"/>
      <c r="E825" s="761"/>
      <c r="F825" s="762"/>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2">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2">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2">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2">
      <c r="A829" s="554"/>
      <c r="B829" s="761"/>
      <c r="C829" s="761"/>
      <c r="D829" s="761"/>
      <c r="E829" s="761"/>
      <c r="F829" s="76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2">
      <c r="A830" s="554"/>
      <c r="B830" s="761"/>
      <c r="C830" s="761"/>
      <c r="D830" s="761"/>
      <c r="E830" s="761"/>
      <c r="F830" s="76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2">
      <c r="A831" s="554"/>
      <c r="B831" s="761"/>
      <c r="C831" s="761"/>
      <c r="D831" s="761"/>
      <c r="E831" s="761"/>
      <c r="F831" s="76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2">
      <c r="A832" s="554"/>
      <c r="B832" s="761"/>
      <c r="C832" s="761"/>
      <c r="D832" s="761"/>
      <c r="E832" s="761"/>
      <c r="F832" s="76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2">
      <c r="A833" s="554"/>
      <c r="B833" s="761"/>
      <c r="C833" s="761"/>
      <c r="D833" s="761"/>
      <c r="E833" s="761"/>
      <c r="F833" s="76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2">
      <c r="A834" s="554"/>
      <c r="B834" s="761"/>
      <c r="C834" s="761"/>
      <c r="D834" s="761"/>
      <c r="E834" s="761"/>
      <c r="F834" s="76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2">
      <c r="A835" s="554"/>
      <c r="B835" s="761"/>
      <c r="C835" s="761"/>
      <c r="D835" s="761"/>
      <c r="E835" s="761"/>
      <c r="F835" s="76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2">
      <c r="A836" s="554"/>
      <c r="B836" s="761"/>
      <c r="C836" s="761"/>
      <c r="D836" s="761"/>
      <c r="E836" s="761"/>
      <c r="F836" s="76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2">
      <c r="A837" s="554"/>
      <c r="B837" s="761"/>
      <c r="C837" s="761"/>
      <c r="D837" s="761"/>
      <c r="E837" s="761"/>
      <c r="F837" s="76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2">
      <c r="A838" s="554"/>
      <c r="B838" s="761"/>
      <c r="C838" s="761"/>
      <c r="D838" s="761"/>
      <c r="E838" s="761"/>
      <c r="F838" s="76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5">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0" t="s">
        <v>343</v>
      </c>
      <c r="AM839" s="961"/>
      <c r="AN839" s="961"/>
      <c r="AO839" s="102" t="s">
        <v>341</v>
      </c>
      <c r="AP839" s="21"/>
      <c r="AQ839" s="21"/>
      <c r="AR839" s="21"/>
      <c r="AS839" s="21"/>
      <c r="AT839" s="21"/>
      <c r="AU839" s="21"/>
      <c r="AV839" s="21"/>
      <c r="AW839" s="21"/>
      <c r="AX839" s="22"/>
      <c r="AY839">
        <f>COUNTIF($AO$839,"☑")</f>
        <v>0</v>
      </c>
    </row>
    <row r="840" spans="1:51" ht="16"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337</v>
      </c>
      <c r="AD844" s="277"/>
      <c r="AE844" s="277"/>
      <c r="AF844" s="277"/>
      <c r="AG844" s="277"/>
      <c r="AH844" s="348" t="s">
        <v>366</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2">
      <c r="A845" s="404">
        <v>1</v>
      </c>
      <c r="B845" s="404">
        <v>1</v>
      </c>
      <c r="C845" s="421" t="s">
        <v>759</v>
      </c>
      <c r="D845" s="418"/>
      <c r="E845" s="418"/>
      <c r="F845" s="418"/>
      <c r="G845" s="418"/>
      <c r="H845" s="418"/>
      <c r="I845" s="418"/>
      <c r="J845" s="419" t="s">
        <v>742</v>
      </c>
      <c r="K845" s="420"/>
      <c r="L845" s="420"/>
      <c r="M845" s="420"/>
      <c r="N845" s="420"/>
      <c r="O845" s="420"/>
      <c r="P845" s="317" t="s">
        <v>758</v>
      </c>
      <c r="Q845" s="318"/>
      <c r="R845" s="318"/>
      <c r="S845" s="318"/>
      <c r="T845" s="318"/>
      <c r="U845" s="318"/>
      <c r="V845" s="318"/>
      <c r="W845" s="318"/>
      <c r="X845" s="318"/>
      <c r="Y845" s="319">
        <v>0.1</v>
      </c>
      <c r="Z845" s="320"/>
      <c r="AA845" s="320"/>
      <c r="AB845" s="321"/>
      <c r="AC845" s="323" t="s">
        <v>80</v>
      </c>
      <c r="AD845" s="324"/>
      <c r="AE845" s="324"/>
      <c r="AF845" s="324"/>
      <c r="AG845" s="324"/>
      <c r="AH845" s="330" t="s">
        <v>742</v>
      </c>
      <c r="AI845" s="331"/>
      <c r="AJ845" s="331"/>
      <c r="AK845" s="331"/>
      <c r="AL845" s="330" t="s">
        <v>742</v>
      </c>
      <c r="AM845" s="331"/>
      <c r="AN845" s="331"/>
      <c r="AO845" s="331"/>
      <c r="AP845" s="322" t="s">
        <v>742</v>
      </c>
      <c r="AQ845" s="322"/>
      <c r="AR845" s="322"/>
      <c r="AS845" s="322"/>
      <c r="AT845" s="322"/>
      <c r="AU845" s="322"/>
      <c r="AV845" s="322"/>
      <c r="AW845" s="322"/>
      <c r="AX845" s="322"/>
    </row>
    <row r="846" spans="1:51" ht="30" customHeight="1" x14ac:dyDescent="0.2">
      <c r="A846" s="404">
        <v>2</v>
      </c>
      <c r="B846" s="404">
        <v>1</v>
      </c>
      <c r="C846" s="421" t="s">
        <v>760</v>
      </c>
      <c r="D846" s="418"/>
      <c r="E846" s="418"/>
      <c r="F846" s="418"/>
      <c r="G846" s="418"/>
      <c r="H846" s="418"/>
      <c r="I846" s="418"/>
      <c r="J846" s="419" t="s">
        <v>742</v>
      </c>
      <c r="K846" s="420"/>
      <c r="L846" s="420"/>
      <c r="M846" s="420"/>
      <c r="N846" s="420"/>
      <c r="O846" s="420"/>
      <c r="P846" s="317" t="s">
        <v>758</v>
      </c>
      <c r="Q846" s="318"/>
      <c r="R846" s="318"/>
      <c r="S846" s="318"/>
      <c r="T846" s="318"/>
      <c r="U846" s="318"/>
      <c r="V846" s="318"/>
      <c r="W846" s="318"/>
      <c r="X846" s="318"/>
      <c r="Y846" s="319">
        <v>0.1</v>
      </c>
      <c r="Z846" s="320"/>
      <c r="AA846" s="320"/>
      <c r="AB846" s="321"/>
      <c r="AC846" s="323" t="s">
        <v>80</v>
      </c>
      <c r="AD846" s="324"/>
      <c r="AE846" s="324"/>
      <c r="AF846" s="324"/>
      <c r="AG846" s="324"/>
      <c r="AH846" s="330" t="s">
        <v>405</v>
      </c>
      <c r="AI846" s="331"/>
      <c r="AJ846" s="331"/>
      <c r="AK846" s="331"/>
      <c r="AL846" s="330" t="s">
        <v>742</v>
      </c>
      <c r="AM846" s="331"/>
      <c r="AN846" s="331"/>
      <c r="AO846" s="331"/>
      <c r="AP846" s="322" t="s">
        <v>742</v>
      </c>
      <c r="AQ846" s="322"/>
      <c r="AR846" s="322"/>
      <c r="AS846" s="322"/>
      <c r="AT846" s="322"/>
      <c r="AU846" s="322"/>
      <c r="AV846" s="322"/>
      <c r="AW846" s="322"/>
      <c r="AX846" s="322"/>
      <c r="AY846">
        <f>COUNTA($C$846)</f>
        <v>1</v>
      </c>
    </row>
    <row r="847" spans="1:51" ht="30" customHeight="1" x14ac:dyDescent="0.2">
      <c r="A847" s="404">
        <v>3</v>
      </c>
      <c r="B847" s="404">
        <v>1</v>
      </c>
      <c r="C847" s="421" t="s">
        <v>761</v>
      </c>
      <c r="D847" s="418"/>
      <c r="E847" s="418"/>
      <c r="F847" s="418"/>
      <c r="G847" s="418"/>
      <c r="H847" s="418"/>
      <c r="I847" s="418"/>
      <c r="J847" s="419" t="s">
        <v>742</v>
      </c>
      <c r="K847" s="420"/>
      <c r="L847" s="420"/>
      <c r="M847" s="420"/>
      <c r="N847" s="420"/>
      <c r="O847" s="420"/>
      <c r="P847" s="317" t="s">
        <v>758</v>
      </c>
      <c r="Q847" s="318"/>
      <c r="R847" s="318"/>
      <c r="S847" s="318"/>
      <c r="T847" s="318"/>
      <c r="U847" s="318"/>
      <c r="V847" s="318"/>
      <c r="W847" s="318"/>
      <c r="X847" s="318"/>
      <c r="Y847" s="319">
        <v>0.1</v>
      </c>
      <c r="Z847" s="320"/>
      <c r="AA847" s="320"/>
      <c r="AB847" s="321"/>
      <c r="AC847" s="323" t="s">
        <v>80</v>
      </c>
      <c r="AD847" s="324"/>
      <c r="AE847" s="324"/>
      <c r="AF847" s="324"/>
      <c r="AG847" s="324"/>
      <c r="AH847" s="330" t="s">
        <v>742</v>
      </c>
      <c r="AI847" s="331"/>
      <c r="AJ847" s="331"/>
      <c r="AK847" s="331"/>
      <c r="AL847" s="330" t="s">
        <v>742</v>
      </c>
      <c r="AM847" s="331"/>
      <c r="AN847" s="331"/>
      <c r="AO847" s="331"/>
      <c r="AP847" s="322" t="s">
        <v>742</v>
      </c>
      <c r="AQ847" s="322"/>
      <c r="AR847" s="322"/>
      <c r="AS847" s="322"/>
      <c r="AT847" s="322"/>
      <c r="AU847" s="322"/>
      <c r="AV847" s="322"/>
      <c r="AW847" s="322"/>
      <c r="AX847" s="322"/>
      <c r="AY847">
        <f>COUNTA($C$847)</f>
        <v>1</v>
      </c>
    </row>
    <row r="848" spans="1:51" ht="30" customHeight="1" x14ac:dyDescent="0.2">
      <c r="A848" s="404">
        <v>4</v>
      </c>
      <c r="B848" s="404">
        <v>1</v>
      </c>
      <c r="C848" s="421" t="s">
        <v>762</v>
      </c>
      <c r="D848" s="418"/>
      <c r="E848" s="418"/>
      <c r="F848" s="418"/>
      <c r="G848" s="418"/>
      <c r="H848" s="418"/>
      <c r="I848" s="418"/>
      <c r="J848" s="419" t="s">
        <v>742</v>
      </c>
      <c r="K848" s="420"/>
      <c r="L848" s="420"/>
      <c r="M848" s="420"/>
      <c r="N848" s="420"/>
      <c r="O848" s="420"/>
      <c r="P848" s="317" t="s">
        <v>758</v>
      </c>
      <c r="Q848" s="318"/>
      <c r="R848" s="318"/>
      <c r="S848" s="318"/>
      <c r="T848" s="318"/>
      <c r="U848" s="318"/>
      <c r="V848" s="318"/>
      <c r="W848" s="318"/>
      <c r="X848" s="318"/>
      <c r="Y848" s="319">
        <v>0.1</v>
      </c>
      <c r="Z848" s="320"/>
      <c r="AA848" s="320"/>
      <c r="AB848" s="321"/>
      <c r="AC848" s="323" t="s">
        <v>80</v>
      </c>
      <c r="AD848" s="324"/>
      <c r="AE848" s="324"/>
      <c r="AF848" s="324"/>
      <c r="AG848" s="324"/>
      <c r="AH848" s="330" t="s">
        <v>742</v>
      </c>
      <c r="AI848" s="331"/>
      <c r="AJ848" s="331"/>
      <c r="AK848" s="331"/>
      <c r="AL848" s="330" t="s">
        <v>742</v>
      </c>
      <c r="AM848" s="331"/>
      <c r="AN848" s="331"/>
      <c r="AO848" s="331"/>
      <c r="AP848" s="322" t="s">
        <v>742</v>
      </c>
      <c r="AQ848" s="322"/>
      <c r="AR848" s="322"/>
      <c r="AS848" s="322"/>
      <c r="AT848" s="322"/>
      <c r="AU848" s="322"/>
      <c r="AV848" s="322"/>
      <c r="AW848" s="322"/>
      <c r="AX848" s="322"/>
      <c r="AY848">
        <f>COUNTA($C$848)</f>
        <v>1</v>
      </c>
    </row>
    <row r="849" spans="1:51" ht="30" customHeight="1" x14ac:dyDescent="0.2">
      <c r="A849" s="404">
        <v>5</v>
      </c>
      <c r="B849" s="404">
        <v>1</v>
      </c>
      <c r="C849" s="421" t="s">
        <v>763</v>
      </c>
      <c r="D849" s="418"/>
      <c r="E849" s="418"/>
      <c r="F849" s="418"/>
      <c r="G849" s="418"/>
      <c r="H849" s="418"/>
      <c r="I849" s="418"/>
      <c r="J849" s="419" t="s">
        <v>742</v>
      </c>
      <c r="K849" s="420"/>
      <c r="L849" s="420"/>
      <c r="M849" s="420"/>
      <c r="N849" s="420"/>
      <c r="O849" s="420"/>
      <c r="P849" s="317" t="s">
        <v>758</v>
      </c>
      <c r="Q849" s="318"/>
      <c r="R849" s="318"/>
      <c r="S849" s="318"/>
      <c r="T849" s="318"/>
      <c r="U849" s="318"/>
      <c r="V849" s="318"/>
      <c r="W849" s="318"/>
      <c r="X849" s="318"/>
      <c r="Y849" s="319">
        <v>0.1</v>
      </c>
      <c r="Z849" s="320"/>
      <c r="AA849" s="320"/>
      <c r="AB849" s="321"/>
      <c r="AC849" s="323" t="s">
        <v>80</v>
      </c>
      <c r="AD849" s="324"/>
      <c r="AE849" s="324"/>
      <c r="AF849" s="324"/>
      <c r="AG849" s="324"/>
      <c r="AH849" s="330" t="s">
        <v>742</v>
      </c>
      <c r="AI849" s="331"/>
      <c r="AJ849" s="331"/>
      <c r="AK849" s="331"/>
      <c r="AL849" s="330" t="s">
        <v>742</v>
      </c>
      <c r="AM849" s="331"/>
      <c r="AN849" s="331"/>
      <c r="AO849" s="331"/>
      <c r="AP849" s="322" t="s">
        <v>742</v>
      </c>
      <c r="AQ849" s="322"/>
      <c r="AR849" s="322"/>
      <c r="AS849" s="322"/>
      <c r="AT849" s="322"/>
      <c r="AU849" s="322"/>
      <c r="AV849" s="322"/>
      <c r="AW849" s="322"/>
      <c r="AX849" s="322"/>
      <c r="AY849">
        <f>COUNTA($C$849)</f>
        <v>1</v>
      </c>
    </row>
    <row r="850" spans="1:51" ht="30" customHeight="1" x14ac:dyDescent="0.2">
      <c r="A850" s="404">
        <v>6</v>
      </c>
      <c r="B850" s="404">
        <v>1</v>
      </c>
      <c r="C850" s="421" t="s">
        <v>764</v>
      </c>
      <c r="D850" s="418"/>
      <c r="E850" s="418"/>
      <c r="F850" s="418"/>
      <c r="G850" s="418"/>
      <c r="H850" s="418"/>
      <c r="I850" s="418"/>
      <c r="J850" s="419" t="s">
        <v>742</v>
      </c>
      <c r="K850" s="420"/>
      <c r="L850" s="420"/>
      <c r="M850" s="420"/>
      <c r="N850" s="420"/>
      <c r="O850" s="420"/>
      <c r="P850" s="317" t="s">
        <v>758</v>
      </c>
      <c r="Q850" s="318"/>
      <c r="R850" s="318"/>
      <c r="S850" s="318"/>
      <c r="T850" s="318"/>
      <c r="U850" s="318"/>
      <c r="V850" s="318"/>
      <c r="W850" s="318"/>
      <c r="X850" s="318"/>
      <c r="Y850" s="319">
        <v>0.1</v>
      </c>
      <c r="Z850" s="320"/>
      <c r="AA850" s="320"/>
      <c r="AB850" s="321"/>
      <c r="AC850" s="323" t="s">
        <v>80</v>
      </c>
      <c r="AD850" s="324"/>
      <c r="AE850" s="324"/>
      <c r="AF850" s="324"/>
      <c r="AG850" s="324"/>
      <c r="AH850" s="330" t="s">
        <v>742</v>
      </c>
      <c r="AI850" s="331"/>
      <c r="AJ850" s="331"/>
      <c r="AK850" s="331"/>
      <c r="AL850" s="330" t="s">
        <v>742</v>
      </c>
      <c r="AM850" s="331"/>
      <c r="AN850" s="331"/>
      <c r="AO850" s="331"/>
      <c r="AP850" s="322" t="s">
        <v>742</v>
      </c>
      <c r="AQ850" s="322"/>
      <c r="AR850" s="322"/>
      <c r="AS850" s="322"/>
      <c r="AT850" s="322"/>
      <c r="AU850" s="322"/>
      <c r="AV850" s="322"/>
      <c r="AW850" s="322"/>
      <c r="AX850" s="322"/>
      <c r="AY850">
        <f>COUNTA($C$850)</f>
        <v>1</v>
      </c>
    </row>
    <row r="851" spans="1:51" ht="30" customHeight="1" x14ac:dyDescent="0.2">
      <c r="A851" s="404">
        <v>7</v>
      </c>
      <c r="B851" s="404">
        <v>1</v>
      </c>
      <c r="C851" s="421" t="s">
        <v>765</v>
      </c>
      <c r="D851" s="418"/>
      <c r="E851" s="418"/>
      <c r="F851" s="418"/>
      <c r="G851" s="418"/>
      <c r="H851" s="418"/>
      <c r="I851" s="418"/>
      <c r="J851" s="419" t="s">
        <v>742</v>
      </c>
      <c r="K851" s="420"/>
      <c r="L851" s="420"/>
      <c r="M851" s="420"/>
      <c r="N851" s="420"/>
      <c r="O851" s="420"/>
      <c r="P851" s="317" t="s">
        <v>758</v>
      </c>
      <c r="Q851" s="318"/>
      <c r="R851" s="318"/>
      <c r="S851" s="318"/>
      <c r="T851" s="318"/>
      <c r="U851" s="318"/>
      <c r="V851" s="318"/>
      <c r="W851" s="318"/>
      <c r="X851" s="318"/>
      <c r="Y851" s="319">
        <v>0.1</v>
      </c>
      <c r="Z851" s="320"/>
      <c r="AA851" s="320"/>
      <c r="AB851" s="321"/>
      <c r="AC851" s="323" t="s">
        <v>80</v>
      </c>
      <c r="AD851" s="324"/>
      <c r="AE851" s="324"/>
      <c r="AF851" s="324"/>
      <c r="AG851" s="324"/>
      <c r="AH851" s="330" t="s">
        <v>742</v>
      </c>
      <c r="AI851" s="331"/>
      <c r="AJ851" s="331"/>
      <c r="AK851" s="331"/>
      <c r="AL851" s="330" t="s">
        <v>742</v>
      </c>
      <c r="AM851" s="331"/>
      <c r="AN851" s="331"/>
      <c r="AO851" s="331"/>
      <c r="AP851" s="322" t="s">
        <v>742</v>
      </c>
      <c r="AQ851" s="322"/>
      <c r="AR851" s="322"/>
      <c r="AS851" s="322"/>
      <c r="AT851" s="322"/>
      <c r="AU851" s="322"/>
      <c r="AV851" s="322"/>
      <c r="AW851" s="322"/>
      <c r="AX851" s="322"/>
      <c r="AY851">
        <f>COUNTA($C$851)</f>
        <v>1</v>
      </c>
    </row>
    <row r="852" spans="1:51" ht="30" customHeight="1" x14ac:dyDescent="0.2">
      <c r="A852" s="404">
        <v>8</v>
      </c>
      <c r="B852" s="404">
        <v>1</v>
      </c>
      <c r="C852" s="421" t="s">
        <v>766</v>
      </c>
      <c r="D852" s="418"/>
      <c r="E852" s="418"/>
      <c r="F852" s="418"/>
      <c r="G852" s="418"/>
      <c r="H852" s="418"/>
      <c r="I852" s="418"/>
      <c r="J852" s="419" t="s">
        <v>742</v>
      </c>
      <c r="K852" s="420"/>
      <c r="L852" s="420"/>
      <c r="M852" s="420"/>
      <c r="N852" s="420"/>
      <c r="O852" s="420"/>
      <c r="P852" s="317" t="s">
        <v>758</v>
      </c>
      <c r="Q852" s="318"/>
      <c r="R852" s="318"/>
      <c r="S852" s="318"/>
      <c r="T852" s="318"/>
      <c r="U852" s="318"/>
      <c r="V852" s="318"/>
      <c r="W852" s="318"/>
      <c r="X852" s="318"/>
      <c r="Y852" s="319">
        <v>0.1</v>
      </c>
      <c r="Z852" s="320"/>
      <c r="AA852" s="320"/>
      <c r="AB852" s="321"/>
      <c r="AC852" s="323" t="s">
        <v>80</v>
      </c>
      <c r="AD852" s="324"/>
      <c r="AE852" s="324"/>
      <c r="AF852" s="324"/>
      <c r="AG852" s="324"/>
      <c r="AH852" s="330" t="s">
        <v>742</v>
      </c>
      <c r="AI852" s="331"/>
      <c r="AJ852" s="331"/>
      <c r="AK852" s="331"/>
      <c r="AL852" s="330" t="s">
        <v>742</v>
      </c>
      <c r="AM852" s="331"/>
      <c r="AN852" s="331"/>
      <c r="AO852" s="331"/>
      <c r="AP852" s="322" t="s">
        <v>742</v>
      </c>
      <c r="AQ852" s="322"/>
      <c r="AR852" s="322"/>
      <c r="AS852" s="322"/>
      <c r="AT852" s="322"/>
      <c r="AU852" s="322"/>
      <c r="AV852" s="322"/>
      <c r="AW852" s="322"/>
      <c r="AX852" s="322"/>
      <c r="AY852">
        <f>COUNTA($C$852)</f>
        <v>1</v>
      </c>
    </row>
    <row r="853" spans="1:51" ht="30" customHeight="1" x14ac:dyDescent="0.2">
      <c r="A853" s="404">
        <v>9</v>
      </c>
      <c r="B853" s="404">
        <v>1</v>
      </c>
      <c r="C853" s="421" t="s">
        <v>767</v>
      </c>
      <c r="D853" s="418"/>
      <c r="E853" s="418"/>
      <c r="F853" s="418"/>
      <c r="G853" s="418"/>
      <c r="H853" s="418"/>
      <c r="I853" s="418"/>
      <c r="J853" s="419" t="s">
        <v>742</v>
      </c>
      <c r="K853" s="420"/>
      <c r="L853" s="420"/>
      <c r="M853" s="420"/>
      <c r="N853" s="420"/>
      <c r="O853" s="420"/>
      <c r="P853" s="317" t="s">
        <v>758</v>
      </c>
      <c r="Q853" s="318"/>
      <c r="R853" s="318"/>
      <c r="S853" s="318"/>
      <c r="T853" s="318"/>
      <c r="U853" s="318"/>
      <c r="V853" s="318"/>
      <c r="W853" s="318"/>
      <c r="X853" s="318"/>
      <c r="Y853" s="319">
        <v>0.1</v>
      </c>
      <c r="Z853" s="320"/>
      <c r="AA853" s="320"/>
      <c r="AB853" s="321"/>
      <c r="AC853" s="323" t="s">
        <v>80</v>
      </c>
      <c r="AD853" s="324"/>
      <c r="AE853" s="324"/>
      <c r="AF853" s="324"/>
      <c r="AG853" s="324"/>
      <c r="AH853" s="330" t="s">
        <v>742</v>
      </c>
      <c r="AI853" s="331"/>
      <c r="AJ853" s="331"/>
      <c r="AK853" s="331"/>
      <c r="AL853" s="330" t="s">
        <v>742</v>
      </c>
      <c r="AM853" s="331"/>
      <c r="AN853" s="331"/>
      <c r="AO853" s="331"/>
      <c r="AP853" s="322" t="s">
        <v>742</v>
      </c>
      <c r="AQ853" s="322"/>
      <c r="AR853" s="322"/>
      <c r="AS853" s="322"/>
      <c r="AT853" s="322"/>
      <c r="AU853" s="322"/>
      <c r="AV853" s="322"/>
      <c r="AW853" s="322"/>
      <c r="AX853" s="322"/>
      <c r="AY853">
        <f>COUNTA($C$853)</f>
        <v>1</v>
      </c>
    </row>
    <row r="854" spans="1:51" ht="30" customHeight="1" x14ac:dyDescent="0.2">
      <c r="A854" s="404">
        <v>10</v>
      </c>
      <c r="B854" s="404">
        <v>1</v>
      </c>
      <c r="C854" s="421" t="s">
        <v>768</v>
      </c>
      <c r="D854" s="418"/>
      <c r="E854" s="418"/>
      <c r="F854" s="418"/>
      <c r="G854" s="418"/>
      <c r="H854" s="418"/>
      <c r="I854" s="418"/>
      <c r="J854" s="419" t="s">
        <v>742</v>
      </c>
      <c r="K854" s="420"/>
      <c r="L854" s="420"/>
      <c r="M854" s="420"/>
      <c r="N854" s="420"/>
      <c r="O854" s="420"/>
      <c r="P854" s="317" t="s">
        <v>758</v>
      </c>
      <c r="Q854" s="318"/>
      <c r="R854" s="318"/>
      <c r="S854" s="318"/>
      <c r="T854" s="318"/>
      <c r="U854" s="318"/>
      <c r="V854" s="318"/>
      <c r="W854" s="318"/>
      <c r="X854" s="318"/>
      <c r="Y854" s="319">
        <v>0.1</v>
      </c>
      <c r="Z854" s="320"/>
      <c r="AA854" s="320"/>
      <c r="AB854" s="321"/>
      <c r="AC854" s="323" t="s">
        <v>80</v>
      </c>
      <c r="AD854" s="324"/>
      <c r="AE854" s="324"/>
      <c r="AF854" s="324"/>
      <c r="AG854" s="324"/>
      <c r="AH854" s="330" t="s">
        <v>742</v>
      </c>
      <c r="AI854" s="331"/>
      <c r="AJ854" s="331"/>
      <c r="AK854" s="331"/>
      <c r="AL854" s="330" t="s">
        <v>742</v>
      </c>
      <c r="AM854" s="331"/>
      <c r="AN854" s="331"/>
      <c r="AO854" s="331"/>
      <c r="AP854" s="322" t="s">
        <v>742</v>
      </c>
      <c r="AQ854" s="322"/>
      <c r="AR854" s="322"/>
      <c r="AS854" s="322"/>
      <c r="AT854" s="322"/>
      <c r="AU854" s="322"/>
      <c r="AV854" s="322"/>
      <c r="AW854" s="322"/>
      <c r="AX854" s="322"/>
      <c r="AY854">
        <f>COUNTA($C$854)</f>
        <v>1</v>
      </c>
    </row>
    <row r="855" spans="1:51" ht="30" hidden="1" customHeight="1" x14ac:dyDescent="0.2">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337</v>
      </c>
      <c r="AD877" s="277"/>
      <c r="AE877" s="277"/>
      <c r="AF877" s="277"/>
      <c r="AG877" s="277"/>
      <c r="AH877" s="348" t="s">
        <v>366</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8.5" customHeight="1" x14ac:dyDescent="0.2">
      <c r="A878" s="404">
        <v>1</v>
      </c>
      <c r="B878" s="404">
        <v>1</v>
      </c>
      <c r="C878" s="421" t="s">
        <v>769</v>
      </c>
      <c r="D878" s="418"/>
      <c r="E878" s="418"/>
      <c r="F878" s="418"/>
      <c r="G878" s="418"/>
      <c r="H878" s="418"/>
      <c r="I878" s="418"/>
      <c r="J878" s="419">
        <v>2010001033161</v>
      </c>
      <c r="K878" s="420"/>
      <c r="L878" s="420"/>
      <c r="M878" s="420"/>
      <c r="N878" s="420"/>
      <c r="O878" s="420"/>
      <c r="P878" s="317" t="s">
        <v>777</v>
      </c>
      <c r="Q878" s="318"/>
      <c r="R878" s="318"/>
      <c r="S878" s="318"/>
      <c r="T878" s="318"/>
      <c r="U878" s="318"/>
      <c r="V878" s="318"/>
      <c r="W878" s="318"/>
      <c r="X878" s="318"/>
      <c r="Y878" s="319">
        <v>0.5</v>
      </c>
      <c r="Z878" s="320"/>
      <c r="AA878" s="320"/>
      <c r="AB878" s="321"/>
      <c r="AC878" s="323" t="s">
        <v>377</v>
      </c>
      <c r="AD878" s="324"/>
      <c r="AE878" s="324"/>
      <c r="AF878" s="324"/>
      <c r="AG878" s="324"/>
      <c r="AH878" s="330" t="s">
        <v>742</v>
      </c>
      <c r="AI878" s="331"/>
      <c r="AJ878" s="331"/>
      <c r="AK878" s="331"/>
      <c r="AL878" s="327" t="s">
        <v>742</v>
      </c>
      <c r="AM878" s="328"/>
      <c r="AN878" s="328"/>
      <c r="AO878" s="329"/>
      <c r="AP878" s="322" t="s">
        <v>742</v>
      </c>
      <c r="AQ878" s="322"/>
      <c r="AR878" s="322"/>
      <c r="AS878" s="322"/>
      <c r="AT878" s="322"/>
      <c r="AU878" s="322"/>
      <c r="AV878" s="322"/>
      <c r="AW878" s="322"/>
      <c r="AX878" s="322"/>
      <c r="AY878">
        <f t="shared" si="118"/>
        <v>1</v>
      </c>
    </row>
    <row r="879" spans="1:51" ht="34.5" customHeight="1" x14ac:dyDescent="0.2">
      <c r="A879" s="404">
        <v>2</v>
      </c>
      <c r="B879" s="404">
        <v>1</v>
      </c>
      <c r="C879" s="421" t="s">
        <v>770</v>
      </c>
      <c r="D879" s="418"/>
      <c r="E879" s="418"/>
      <c r="F879" s="418"/>
      <c r="G879" s="418"/>
      <c r="H879" s="418"/>
      <c r="I879" s="418"/>
      <c r="J879" s="419">
        <v>5010401030061</v>
      </c>
      <c r="K879" s="420"/>
      <c r="L879" s="420"/>
      <c r="M879" s="420"/>
      <c r="N879" s="420"/>
      <c r="O879" s="420"/>
      <c r="P879" s="424" t="s">
        <v>771</v>
      </c>
      <c r="Q879" s="425"/>
      <c r="R879" s="425"/>
      <c r="S879" s="425"/>
      <c r="T879" s="425"/>
      <c r="U879" s="425"/>
      <c r="V879" s="425"/>
      <c r="W879" s="425"/>
      <c r="X879" s="425"/>
      <c r="Y879" s="319">
        <v>0.3</v>
      </c>
      <c r="Z879" s="320"/>
      <c r="AA879" s="320"/>
      <c r="AB879" s="321"/>
      <c r="AC879" s="323" t="s">
        <v>371</v>
      </c>
      <c r="AD879" s="324"/>
      <c r="AE879" s="324"/>
      <c r="AF879" s="324"/>
      <c r="AG879" s="324"/>
      <c r="AH879" s="330" t="s">
        <v>405</v>
      </c>
      <c r="AI879" s="331"/>
      <c r="AJ879" s="331"/>
      <c r="AK879" s="331"/>
      <c r="AL879" s="327" t="s">
        <v>405</v>
      </c>
      <c r="AM879" s="328"/>
      <c r="AN879" s="328"/>
      <c r="AO879" s="329"/>
      <c r="AP879" s="322" t="s">
        <v>405</v>
      </c>
      <c r="AQ879" s="322"/>
      <c r="AR879" s="322"/>
      <c r="AS879" s="322"/>
      <c r="AT879" s="322"/>
      <c r="AU879" s="322"/>
      <c r="AV879" s="322"/>
      <c r="AW879" s="322"/>
      <c r="AX879" s="322"/>
      <c r="AY879">
        <f>COUNTA($C$879)</f>
        <v>1</v>
      </c>
    </row>
    <row r="880" spans="1:51" hidden="1" x14ac:dyDescent="0.2">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idden="1" x14ac:dyDescent="0.2">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idden="1" x14ac:dyDescent="0.2">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idden="1" x14ac:dyDescent="0.2">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idden="1" x14ac:dyDescent="0.2">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idden="1" x14ac:dyDescent="0.2">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idden="1" x14ac:dyDescent="0.2">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idden="1" x14ac:dyDescent="0.2">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idden="1" x14ac:dyDescent="0.2">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idden="1" x14ac:dyDescent="0.2">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idden="1" x14ac:dyDescent="0.2">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idden="1" x14ac:dyDescent="0.2">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2">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idden="1" x14ac:dyDescent="0.2">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idden="1" x14ac:dyDescent="0.2">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idden="1" x14ac:dyDescent="0.2">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idden="1" x14ac:dyDescent="0.2">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idden="1" x14ac:dyDescent="0.2">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idden="1" x14ac:dyDescent="0.2">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idden="1" x14ac:dyDescent="0.2">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idden="1" x14ac:dyDescent="0.2">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idden="1" x14ac:dyDescent="0.2">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idden="1" x14ac:dyDescent="0.2">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idden="1" x14ac:dyDescent="0.2">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idden="1" x14ac:dyDescent="0.2">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idden="1" x14ac:dyDescent="0.2">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idden="1" x14ac:dyDescent="0.2">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idden="1" x14ac:dyDescent="0.2">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337</v>
      </c>
      <c r="AD910" s="277"/>
      <c r="AE910" s="277"/>
      <c r="AF910" s="277"/>
      <c r="AG910" s="277"/>
      <c r="AH910" s="348" t="s">
        <v>366</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4">
        <v>1</v>
      </c>
      <c r="B911" s="404">
        <v>1</v>
      </c>
      <c r="C911" s="421"/>
      <c r="D911" s="418"/>
      <c r="E911" s="418"/>
      <c r="F911" s="418"/>
      <c r="G911" s="418"/>
      <c r="H911" s="418"/>
      <c r="I911" s="418"/>
      <c r="J911" s="419"/>
      <c r="K911" s="420"/>
      <c r="L911" s="420"/>
      <c r="M911" s="420"/>
      <c r="N911" s="420"/>
      <c r="O911" s="420"/>
      <c r="P911" s="424"/>
      <c r="Q911" s="425"/>
      <c r="R911" s="425"/>
      <c r="S911" s="425"/>
      <c r="T911" s="425"/>
      <c r="U911" s="425"/>
      <c r="V911" s="425"/>
      <c r="W911" s="425"/>
      <c r="X911" s="425"/>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2">
      <c r="A912" s="404">
        <v>2</v>
      </c>
      <c r="B912" s="404">
        <v>1</v>
      </c>
      <c r="C912" s="421"/>
      <c r="D912" s="418"/>
      <c r="E912" s="418"/>
      <c r="F912" s="418"/>
      <c r="G912" s="418"/>
      <c r="H912" s="418"/>
      <c r="I912" s="418"/>
      <c r="J912" s="419"/>
      <c r="K912" s="420"/>
      <c r="L912" s="420"/>
      <c r="M912" s="420"/>
      <c r="N912" s="420"/>
      <c r="O912" s="420"/>
      <c r="P912" s="424"/>
      <c r="Q912" s="425"/>
      <c r="R912" s="425"/>
      <c r="S912" s="425"/>
      <c r="T912" s="425"/>
      <c r="U912" s="425"/>
      <c r="V912" s="425"/>
      <c r="W912" s="425"/>
      <c r="X912" s="425"/>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2">
      <c r="A913" s="404">
        <v>3</v>
      </c>
      <c r="B913" s="404">
        <v>1</v>
      </c>
      <c r="C913" s="421"/>
      <c r="D913" s="418"/>
      <c r="E913" s="418"/>
      <c r="F913" s="418"/>
      <c r="G913" s="418"/>
      <c r="H913" s="418"/>
      <c r="I913" s="418"/>
      <c r="J913" s="419"/>
      <c r="K913" s="420"/>
      <c r="L913" s="420"/>
      <c r="M913" s="420"/>
      <c r="N913" s="420"/>
      <c r="O913" s="420"/>
      <c r="P913" s="424"/>
      <c r="Q913" s="425"/>
      <c r="R913" s="425"/>
      <c r="S913" s="425"/>
      <c r="T913" s="425"/>
      <c r="U913" s="425"/>
      <c r="V913" s="425"/>
      <c r="W913" s="425"/>
      <c r="X913" s="425"/>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2">
      <c r="A914" s="404">
        <v>4</v>
      </c>
      <c r="B914" s="404">
        <v>1</v>
      </c>
      <c r="C914" s="891"/>
      <c r="D914" s="892"/>
      <c r="E914" s="892"/>
      <c r="F914" s="892"/>
      <c r="G914" s="892"/>
      <c r="H914" s="892"/>
      <c r="I914" s="893"/>
      <c r="J914" s="894"/>
      <c r="K914" s="895"/>
      <c r="L914" s="895"/>
      <c r="M914" s="895"/>
      <c r="N914" s="895"/>
      <c r="O914" s="896"/>
      <c r="P914" s="897"/>
      <c r="Q914" s="898"/>
      <c r="R914" s="898"/>
      <c r="S914" s="898"/>
      <c r="T914" s="898"/>
      <c r="U914" s="898"/>
      <c r="V914" s="898"/>
      <c r="W914" s="898"/>
      <c r="X914" s="899"/>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2">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2">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2">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2">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2">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2">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2">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337</v>
      </c>
      <c r="AD943" s="277"/>
      <c r="AE943" s="277"/>
      <c r="AF943" s="277"/>
      <c r="AG943" s="277"/>
      <c r="AH943" s="348" t="s">
        <v>366</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2">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2">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2">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2">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337</v>
      </c>
      <c r="AD976" s="277"/>
      <c r="AE976" s="277"/>
      <c r="AF976" s="277"/>
      <c r="AG976" s="277"/>
      <c r="AH976" s="348" t="s">
        <v>366</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2">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2">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337</v>
      </c>
      <c r="AD1009" s="277"/>
      <c r="AE1009" s="277"/>
      <c r="AF1009" s="277"/>
      <c r="AG1009" s="277"/>
      <c r="AH1009" s="348" t="s">
        <v>366</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2">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2">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337</v>
      </c>
      <c r="AD1042" s="277"/>
      <c r="AE1042" s="277"/>
      <c r="AF1042" s="277"/>
      <c r="AG1042" s="277"/>
      <c r="AH1042" s="348" t="s">
        <v>366</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2">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337</v>
      </c>
      <c r="AD1075" s="277"/>
      <c r="AE1075" s="277"/>
      <c r="AF1075" s="277"/>
      <c r="AG1075" s="277"/>
      <c r="AH1075" s="348" t="s">
        <v>366</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2">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2">
      <c r="A1106" s="884" t="s">
        <v>328</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62" t="s">
        <v>343</v>
      </c>
      <c r="AM1106" s="963"/>
      <c r="AN1106" s="963"/>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4"/>
      <c r="B1109" s="404"/>
      <c r="C1109" s="277" t="s">
        <v>263</v>
      </c>
      <c r="D1109" s="887"/>
      <c r="E1109" s="277" t="s">
        <v>262</v>
      </c>
      <c r="F1109" s="887"/>
      <c r="G1109" s="887"/>
      <c r="H1109" s="887"/>
      <c r="I1109" s="887"/>
      <c r="J1109" s="277" t="s">
        <v>297</v>
      </c>
      <c r="K1109" s="277"/>
      <c r="L1109" s="277"/>
      <c r="M1109" s="277"/>
      <c r="N1109" s="277"/>
      <c r="O1109" s="277"/>
      <c r="P1109" s="348" t="s">
        <v>27</v>
      </c>
      <c r="Q1109" s="348"/>
      <c r="R1109" s="348"/>
      <c r="S1109" s="348"/>
      <c r="T1109" s="348"/>
      <c r="U1109" s="348"/>
      <c r="V1109" s="348"/>
      <c r="W1109" s="348"/>
      <c r="X1109" s="348"/>
      <c r="Y1109" s="277" t="s">
        <v>299</v>
      </c>
      <c r="Z1109" s="887"/>
      <c r="AA1109" s="887"/>
      <c r="AB1109" s="887"/>
      <c r="AC1109" s="277" t="s">
        <v>245</v>
      </c>
      <c r="AD1109" s="277"/>
      <c r="AE1109" s="277"/>
      <c r="AF1109" s="277"/>
      <c r="AG1109" s="277"/>
      <c r="AH1109" s="348" t="s">
        <v>258</v>
      </c>
      <c r="AI1109" s="349"/>
      <c r="AJ1109" s="349"/>
      <c r="AK1109" s="349"/>
      <c r="AL1109" s="349" t="s">
        <v>21</v>
      </c>
      <c r="AM1109" s="349"/>
      <c r="AN1109" s="349"/>
      <c r="AO1109" s="890"/>
      <c r="AP1109" s="423" t="s">
        <v>329</v>
      </c>
      <c r="AQ1109" s="423"/>
      <c r="AR1109" s="423"/>
      <c r="AS1109" s="423"/>
      <c r="AT1109" s="423"/>
      <c r="AU1109" s="423"/>
      <c r="AV1109" s="423"/>
      <c r="AW1109" s="423"/>
      <c r="AX1109" s="423"/>
    </row>
    <row r="1110" spans="1:51" ht="30" hidden="1" customHeight="1" x14ac:dyDescent="0.2">
      <c r="A1110" s="404">
        <v>1</v>
      </c>
      <c r="B1110" s="404">
        <v>1</v>
      </c>
      <c r="C1110" s="889"/>
      <c r="D1110" s="889"/>
      <c r="E1110" s="888"/>
      <c r="F1110" s="888"/>
      <c r="G1110" s="888"/>
      <c r="H1110" s="888"/>
      <c r="I1110" s="88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2">
      <c r="A1111" s="404">
        <v>2</v>
      </c>
      <c r="B1111" s="404">
        <v>1</v>
      </c>
      <c r="C1111" s="889"/>
      <c r="D1111" s="889"/>
      <c r="E1111" s="888"/>
      <c r="F1111" s="888"/>
      <c r="G1111" s="888"/>
      <c r="H1111" s="888"/>
      <c r="I1111" s="88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
      <c r="A1112" s="404">
        <v>3</v>
      </c>
      <c r="B1112" s="404">
        <v>1</v>
      </c>
      <c r="C1112" s="889"/>
      <c r="D1112" s="889"/>
      <c r="E1112" s="888"/>
      <c r="F1112" s="888"/>
      <c r="G1112" s="888"/>
      <c r="H1112" s="888"/>
      <c r="I1112" s="88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
      <c r="A1113" s="404">
        <v>4</v>
      </c>
      <c r="B1113" s="404">
        <v>1</v>
      </c>
      <c r="C1113" s="889"/>
      <c r="D1113" s="889"/>
      <c r="E1113" s="888"/>
      <c r="F1113" s="888"/>
      <c r="G1113" s="888"/>
      <c r="H1113" s="888"/>
      <c r="I1113" s="88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
      <c r="A1114" s="404">
        <v>5</v>
      </c>
      <c r="B1114" s="404">
        <v>1</v>
      </c>
      <c r="C1114" s="889"/>
      <c r="D1114" s="889"/>
      <c r="E1114" s="888"/>
      <c r="F1114" s="888"/>
      <c r="G1114" s="888"/>
      <c r="H1114" s="888"/>
      <c r="I1114" s="88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
      <c r="A1115" s="404">
        <v>6</v>
      </c>
      <c r="B1115" s="404">
        <v>1</v>
      </c>
      <c r="C1115" s="889"/>
      <c r="D1115" s="889"/>
      <c r="E1115" s="888"/>
      <c r="F1115" s="888"/>
      <c r="G1115" s="888"/>
      <c r="H1115" s="888"/>
      <c r="I1115" s="88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
      <c r="A1116" s="404">
        <v>7</v>
      </c>
      <c r="B1116" s="404">
        <v>1</v>
      </c>
      <c r="C1116" s="889"/>
      <c r="D1116" s="889"/>
      <c r="E1116" s="888"/>
      <c r="F1116" s="888"/>
      <c r="G1116" s="888"/>
      <c r="H1116" s="888"/>
      <c r="I1116" s="88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
      <c r="A1117" s="404">
        <v>8</v>
      </c>
      <c r="B1117" s="404">
        <v>1</v>
      </c>
      <c r="C1117" s="889"/>
      <c r="D1117" s="889"/>
      <c r="E1117" s="888"/>
      <c r="F1117" s="888"/>
      <c r="G1117" s="888"/>
      <c r="H1117" s="888"/>
      <c r="I1117" s="88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
      <c r="A1118" s="404">
        <v>9</v>
      </c>
      <c r="B1118" s="404">
        <v>1</v>
      </c>
      <c r="C1118" s="889"/>
      <c r="D1118" s="889"/>
      <c r="E1118" s="888"/>
      <c r="F1118" s="888"/>
      <c r="G1118" s="888"/>
      <c r="H1118" s="888"/>
      <c r="I1118" s="88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
      <c r="A1119" s="404">
        <v>10</v>
      </c>
      <c r="B1119" s="404">
        <v>1</v>
      </c>
      <c r="C1119" s="889"/>
      <c r="D1119" s="889"/>
      <c r="E1119" s="888"/>
      <c r="F1119" s="888"/>
      <c r="G1119" s="888"/>
      <c r="H1119" s="888"/>
      <c r="I1119" s="88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
      <c r="A1120" s="404">
        <v>11</v>
      </c>
      <c r="B1120" s="404">
        <v>1</v>
      </c>
      <c r="C1120" s="889"/>
      <c r="D1120" s="889"/>
      <c r="E1120" s="888"/>
      <c r="F1120" s="888"/>
      <c r="G1120" s="888"/>
      <c r="H1120" s="888"/>
      <c r="I1120" s="88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4">
        <v>12</v>
      </c>
      <c r="B1121" s="404">
        <v>1</v>
      </c>
      <c r="C1121" s="889"/>
      <c r="D1121" s="889"/>
      <c r="E1121" s="888"/>
      <c r="F1121" s="888"/>
      <c r="G1121" s="888"/>
      <c r="H1121" s="888"/>
      <c r="I1121" s="88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4">
        <v>13</v>
      </c>
      <c r="B1122" s="404">
        <v>1</v>
      </c>
      <c r="C1122" s="889"/>
      <c r="D1122" s="889"/>
      <c r="E1122" s="888"/>
      <c r="F1122" s="888"/>
      <c r="G1122" s="888"/>
      <c r="H1122" s="888"/>
      <c r="I1122" s="88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4">
        <v>14</v>
      </c>
      <c r="B1123" s="404">
        <v>1</v>
      </c>
      <c r="C1123" s="889"/>
      <c r="D1123" s="889"/>
      <c r="E1123" s="888"/>
      <c r="F1123" s="888"/>
      <c r="G1123" s="888"/>
      <c r="H1123" s="888"/>
      <c r="I1123" s="88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4">
        <v>15</v>
      </c>
      <c r="B1124" s="404">
        <v>1</v>
      </c>
      <c r="C1124" s="889"/>
      <c r="D1124" s="889"/>
      <c r="E1124" s="888"/>
      <c r="F1124" s="888"/>
      <c r="G1124" s="888"/>
      <c r="H1124" s="888"/>
      <c r="I1124" s="88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4">
        <v>16</v>
      </c>
      <c r="B1125" s="404">
        <v>1</v>
      </c>
      <c r="C1125" s="889"/>
      <c r="D1125" s="889"/>
      <c r="E1125" s="888"/>
      <c r="F1125" s="888"/>
      <c r="G1125" s="888"/>
      <c r="H1125" s="888"/>
      <c r="I1125" s="88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4">
        <v>17</v>
      </c>
      <c r="B1126" s="404">
        <v>1</v>
      </c>
      <c r="C1126" s="889"/>
      <c r="D1126" s="889"/>
      <c r="E1126" s="888"/>
      <c r="F1126" s="888"/>
      <c r="G1126" s="888"/>
      <c r="H1126" s="888"/>
      <c r="I1126" s="88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4">
        <v>18</v>
      </c>
      <c r="B1127" s="404">
        <v>1</v>
      </c>
      <c r="C1127" s="889"/>
      <c r="D1127" s="889"/>
      <c r="E1127" s="262"/>
      <c r="F1127" s="888"/>
      <c r="G1127" s="888"/>
      <c r="H1127" s="888"/>
      <c r="I1127" s="88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4">
        <v>19</v>
      </c>
      <c r="B1128" s="404">
        <v>1</v>
      </c>
      <c r="C1128" s="889"/>
      <c r="D1128" s="889"/>
      <c r="E1128" s="888"/>
      <c r="F1128" s="888"/>
      <c r="G1128" s="888"/>
      <c r="H1128" s="888"/>
      <c r="I1128" s="88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4">
        <v>20</v>
      </c>
      <c r="B1129" s="404">
        <v>1</v>
      </c>
      <c r="C1129" s="889"/>
      <c r="D1129" s="889"/>
      <c r="E1129" s="888"/>
      <c r="F1129" s="888"/>
      <c r="G1129" s="888"/>
      <c r="H1129" s="888"/>
      <c r="I1129" s="88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4">
        <v>21</v>
      </c>
      <c r="B1130" s="404">
        <v>1</v>
      </c>
      <c r="C1130" s="889"/>
      <c r="D1130" s="889"/>
      <c r="E1130" s="888"/>
      <c r="F1130" s="888"/>
      <c r="G1130" s="888"/>
      <c r="H1130" s="888"/>
      <c r="I1130" s="88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4">
        <v>22</v>
      </c>
      <c r="B1131" s="404">
        <v>1</v>
      </c>
      <c r="C1131" s="889"/>
      <c r="D1131" s="889"/>
      <c r="E1131" s="888"/>
      <c r="F1131" s="888"/>
      <c r="G1131" s="888"/>
      <c r="H1131" s="888"/>
      <c r="I1131" s="88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4">
        <v>23</v>
      </c>
      <c r="B1132" s="404">
        <v>1</v>
      </c>
      <c r="C1132" s="889"/>
      <c r="D1132" s="889"/>
      <c r="E1132" s="888"/>
      <c r="F1132" s="888"/>
      <c r="G1132" s="888"/>
      <c r="H1132" s="888"/>
      <c r="I1132" s="88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4">
        <v>24</v>
      </c>
      <c r="B1133" s="404">
        <v>1</v>
      </c>
      <c r="C1133" s="889"/>
      <c r="D1133" s="889"/>
      <c r="E1133" s="888"/>
      <c r="F1133" s="888"/>
      <c r="G1133" s="888"/>
      <c r="H1133" s="888"/>
      <c r="I1133" s="88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4">
        <v>25</v>
      </c>
      <c r="B1134" s="404">
        <v>1</v>
      </c>
      <c r="C1134" s="889"/>
      <c r="D1134" s="889"/>
      <c r="E1134" s="888"/>
      <c r="F1134" s="888"/>
      <c r="G1134" s="888"/>
      <c r="H1134" s="888"/>
      <c r="I1134" s="88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4">
        <v>26</v>
      </c>
      <c r="B1135" s="404">
        <v>1</v>
      </c>
      <c r="C1135" s="889"/>
      <c r="D1135" s="889"/>
      <c r="E1135" s="888"/>
      <c r="F1135" s="888"/>
      <c r="G1135" s="888"/>
      <c r="H1135" s="888"/>
      <c r="I1135" s="88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4">
        <v>27</v>
      </c>
      <c r="B1136" s="404">
        <v>1</v>
      </c>
      <c r="C1136" s="889"/>
      <c r="D1136" s="889"/>
      <c r="E1136" s="888"/>
      <c r="F1136" s="888"/>
      <c r="G1136" s="888"/>
      <c r="H1136" s="888"/>
      <c r="I1136" s="88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4">
        <v>28</v>
      </c>
      <c r="B1137" s="404">
        <v>1</v>
      </c>
      <c r="C1137" s="889"/>
      <c r="D1137" s="889"/>
      <c r="E1137" s="888"/>
      <c r="F1137" s="888"/>
      <c r="G1137" s="888"/>
      <c r="H1137" s="888"/>
      <c r="I1137" s="88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4">
        <v>29</v>
      </c>
      <c r="B1138" s="404">
        <v>1</v>
      </c>
      <c r="C1138" s="889"/>
      <c r="D1138" s="889"/>
      <c r="E1138" s="888"/>
      <c r="F1138" s="888"/>
      <c r="G1138" s="888"/>
      <c r="H1138" s="888"/>
      <c r="I1138" s="88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4">
        <v>30</v>
      </c>
      <c r="B1139" s="404">
        <v>1</v>
      </c>
      <c r="C1139" s="889"/>
      <c r="D1139" s="889"/>
      <c r="E1139" s="888"/>
      <c r="F1139" s="888"/>
      <c r="G1139" s="888"/>
      <c r="H1139" s="888"/>
      <c r="I1139" s="88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idden="1" x14ac:dyDescent="0.2"/>
    <row r="1141" spans="1:51" hidden="1" x14ac:dyDescent="0.2"/>
    <row r="1142" spans="1:51" hidden="1" x14ac:dyDescent="0.2"/>
    <row r="1143" spans="1:51" hidden="1" x14ac:dyDescent="0.2"/>
    <row r="1144" spans="1:51" hidden="1" x14ac:dyDescent="0.2"/>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7" priority="14011">
      <formula>IF(RIGHT(TEXT(P14,"0.#"),1)=".",FALSE,TRUE)</formula>
    </cfRule>
    <cfRule type="expression" dxfId="2786" priority="14012">
      <formula>IF(RIGHT(TEXT(P14,"0.#"),1)=".",TRUE,FALSE)</formula>
    </cfRule>
  </conditionalFormatting>
  <conditionalFormatting sqref="AE32">
    <cfRule type="expression" dxfId="2785" priority="14001">
      <formula>IF(RIGHT(TEXT(AE32,"0.#"),1)=".",FALSE,TRUE)</formula>
    </cfRule>
    <cfRule type="expression" dxfId="2784" priority="14002">
      <formula>IF(RIGHT(TEXT(AE32,"0.#"),1)=".",TRUE,FALSE)</formula>
    </cfRule>
  </conditionalFormatting>
  <conditionalFormatting sqref="P18:AX18">
    <cfRule type="expression" dxfId="2783" priority="13887">
      <formula>IF(RIGHT(TEXT(P18,"0.#"),1)=".",FALSE,TRUE)</formula>
    </cfRule>
    <cfRule type="expression" dxfId="2782" priority="13888">
      <formula>IF(RIGHT(TEXT(P18,"0.#"),1)=".",TRUE,FALSE)</formula>
    </cfRule>
  </conditionalFormatting>
  <conditionalFormatting sqref="Y790">
    <cfRule type="expression" dxfId="2781" priority="13883">
      <formula>IF(RIGHT(TEXT(Y790,"0.#"),1)=".",FALSE,TRUE)</formula>
    </cfRule>
    <cfRule type="expression" dxfId="2780" priority="13884">
      <formula>IF(RIGHT(TEXT(Y790,"0.#"),1)=".",TRUE,FALSE)</formula>
    </cfRule>
  </conditionalFormatting>
  <conditionalFormatting sqref="Y799">
    <cfRule type="expression" dxfId="2779" priority="13879">
      <formula>IF(RIGHT(TEXT(Y799,"0.#"),1)=".",FALSE,TRUE)</formula>
    </cfRule>
    <cfRule type="expression" dxfId="2778" priority="13880">
      <formula>IF(RIGHT(TEXT(Y799,"0.#"),1)=".",TRUE,FALSE)</formula>
    </cfRule>
  </conditionalFormatting>
  <conditionalFormatting sqref="Y830:Y837 Y828 Y817:Y824 Y815 Y804:Y811 Y802">
    <cfRule type="expression" dxfId="2777" priority="13661">
      <formula>IF(RIGHT(TEXT(Y802,"0.#"),1)=".",FALSE,TRUE)</formula>
    </cfRule>
    <cfRule type="expression" dxfId="2776" priority="13662">
      <formula>IF(RIGHT(TEXT(Y802,"0.#"),1)=".",TRUE,FALSE)</formula>
    </cfRule>
  </conditionalFormatting>
  <conditionalFormatting sqref="P16:AQ17 P15:AX15 P13:AX13">
    <cfRule type="expression" dxfId="2775" priority="13709">
      <formula>IF(RIGHT(TEXT(P13,"0.#"),1)=".",FALSE,TRUE)</formula>
    </cfRule>
    <cfRule type="expression" dxfId="2774" priority="13710">
      <formula>IF(RIGHT(TEXT(P13,"0.#"),1)=".",TRUE,FALSE)</formula>
    </cfRule>
  </conditionalFormatting>
  <conditionalFormatting sqref="P19:AJ19">
    <cfRule type="expression" dxfId="2773" priority="13707">
      <formula>IF(RIGHT(TEXT(P19,"0.#"),1)=".",FALSE,TRUE)</formula>
    </cfRule>
    <cfRule type="expression" dxfId="2772" priority="13708">
      <formula>IF(RIGHT(TEXT(P19,"0.#"),1)=".",TRUE,FALSE)</formula>
    </cfRule>
  </conditionalFormatting>
  <conditionalFormatting sqref="AE101 AQ101">
    <cfRule type="expression" dxfId="2771" priority="13699">
      <formula>IF(RIGHT(TEXT(AE101,"0.#"),1)=".",FALSE,TRUE)</formula>
    </cfRule>
    <cfRule type="expression" dxfId="2770" priority="13700">
      <formula>IF(RIGHT(TEXT(AE101,"0.#"),1)=".",TRUE,FALSE)</formula>
    </cfRule>
  </conditionalFormatting>
  <conditionalFormatting sqref="Y791:Y798 Y789">
    <cfRule type="expression" dxfId="2769" priority="13685">
      <formula>IF(RIGHT(TEXT(Y789,"0.#"),1)=".",FALSE,TRUE)</formula>
    </cfRule>
    <cfRule type="expression" dxfId="2768" priority="13686">
      <formula>IF(RIGHT(TEXT(Y789,"0.#"),1)=".",TRUE,FALSE)</formula>
    </cfRule>
  </conditionalFormatting>
  <conditionalFormatting sqref="AU790">
    <cfRule type="expression" dxfId="2767" priority="13683">
      <formula>IF(RIGHT(TEXT(AU790,"0.#"),1)=".",FALSE,TRUE)</formula>
    </cfRule>
    <cfRule type="expression" dxfId="2766" priority="13684">
      <formula>IF(RIGHT(TEXT(AU790,"0.#"),1)=".",TRUE,FALSE)</formula>
    </cfRule>
  </conditionalFormatting>
  <conditionalFormatting sqref="AU799">
    <cfRule type="expression" dxfId="2765" priority="13681">
      <formula>IF(RIGHT(TEXT(AU799,"0.#"),1)=".",FALSE,TRUE)</formula>
    </cfRule>
    <cfRule type="expression" dxfId="2764" priority="13682">
      <formula>IF(RIGHT(TEXT(AU799,"0.#"),1)=".",TRUE,FALSE)</formula>
    </cfRule>
  </conditionalFormatting>
  <conditionalFormatting sqref="AU791:AU798 AU789">
    <cfRule type="expression" dxfId="2763" priority="13679">
      <formula>IF(RIGHT(TEXT(AU789,"0.#"),1)=".",FALSE,TRUE)</formula>
    </cfRule>
    <cfRule type="expression" dxfId="2762" priority="13680">
      <formula>IF(RIGHT(TEXT(AU789,"0.#"),1)=".",TRUE,FALSE)</formula>
    </cfRule>
  </conditionalFormatting>
  <conditionalFormatting sqref="Y829 Y816 Y803">
    <cfRule type="expression" dxfId="2761" priority="13665">
      <formula>IF(RIGHT(TEXT(Y803,"0.#"),1)=".",FALSE,TRUE)</formula>
    </cfRule>
    <cfRule type="expression" dxfId="2760" priority="13666">
      <formula>IF(RIGHT(TEXT(Y803,"0.#"),1)=".",TRUE,FALSE)</formula>
    </cfRule>
  </conditionalFormatting>
  <conditionalFormatting sqref="Y838 Y825 Y812">
    <cfRule type="expression" dxfId="2759" priority="13663">
      <formula>IF(RIGHT(TEXT(Y812,"0.#"),1)=".",FALSE,TRUE)</formula>
    </cfRule>
    <cfRule type="expression" dxfId="2758" priority="13664">
      <formula>IF(RIGHT(TEXT(Y812,"0.#"),1)=".",TRUE,FALSE)</formula>
    </cfRule>
  </conditionalFormatting>
  <conditionalFormatting sqref="AU829 AU816 AU803">
    <cfRule type="expression" dxfId="2757" priority="13659">
      <formula>IF(RIGHT(TEXT(AU803,"0.#"),1)=".",FALSE,TRUE)</formula>
    </cfRule>
    <cfRule type="expression" dxfId="2756" priority="13660">
      <formula>IF(RIGHT(TEXT(AU803,"0.#"),1)=".",TRUE,FALSE)</formula>
    </cfRule>
  </conditionalFormatting>
  <conditionalFormatting sqref="AU838 AU825 AU812">
    <cfRule type="expression" dxfId="2755" priority="13657">
      <formula>IF(RIGHT(TEXT(AU812,"0.#"),1)=".",FALSE,TRUE)</formula>
    </cfRule>
    <cfRule type="expression" dxfId="2754" priority="13658">
      <formula>IF(RIGHT(TEXT(AU812,"0.#"),1)=".",TRUE,FALSE)</formula>
    </cfRule>
  </conditionalFormatting>
  <conditionalFormatting sqref="AU830:AU837 AU828 AU817:AU824 AU815 AU804:AU811 AU802">
    <cfRule type="expression" dxfId="2753" priority="13655">
      <formula>IF(RIGHT(TEXT(AU802,"0.#"),1)=".",FALSE,TRUE)</formula>
    </cfRule>
    <cfRule type="expression" dxfId="2752" priority="13656">
      <formula>IF(RIGHT(TEXT(AU802,"0.#"),1)=".",TRUE,FALSE)</formula>
    </cfRule>
  </conditionalFormatting>
  <conditionalFormatting sqref="AM87">
    <cfRule type="expression" dxfId="2751" priority="13309">
      <formula>IF(RIGHT(TEXT(AM87,"0.#"),1)=".",FALSE,TRUE)</formula>
    </cfRule>
    <cfRule type="expression" dxfId="2750" priority="13310">
      <formula>IF(RIGHT(TEXT(AM87,"0.#"),1)=".",TRUE,FALSE)</formula>
    </cfRule>
  </conditionalFormatting>
  <conditionalFormatting sqref="AE55">
    <cfRule type="expression" dxfId="2749" priority="13377">
      <formula>IF(RIGHT(TEXT(AE55,"0.#"),1)=".",FALSE,TRUE)</formula>
    </cfRule>
    <cfRule type="expression" dxfId="2748" priority="13378">
      <formula>IF(RIGHT(TEXT(AE55,"0.#"),1)=".",TRUE,FALSE)</formula>
    </cfRule>
  </conditionalFormatting>
  <conditionalFormatting sqref="AI55">
    <cfRule type="expression" dxfId="2747" priority="13375">
      <formula>IF(RIGHT(TEXT(AI55,"0.#"),1)=".",FALSE,TRUE)</formula>
    </cfRule>
    <cfRule type="expression" dxfId="2746" priority="13376">
      <formula>IF(RIGHT(TEXT(AI55,"0.#"),1)=".",TRUE,FALSE)</formula>
    </cfRule>
  </conditionalFormatting>
  <conditionalFormatting sqref="AM34">
    <cfRule type="expression" dxfId="2745" priority="13455">
      <formula>IF(RIGHT(TEXT(AM34,"0.#"),1)=".",FALSE,TRUE)</formula>
    </cfRule>
    <cfRule type="expression" dxfId="2744" priority="13456">
      <formula>IF(RIGHT(TEXT(AM34,"0.#"),1)=".",TRUE,FALSE)</formula>
    </cfRule>
  </conditionalFormatting>
  <conditionalFormatting sqref="AE33">
    <cfRule type="expression" dxfId="2743" priority="13469">
      <formula>IF(RIGHT(TEXT(AE33,"0.#"),1)=".",FALSE,TRUE)</formula>
    </cfRule>
    <cfRule type="expression" dxfId="2742" priority="13470">
      <formula>IF(RIGHT(TEXT(AE33,"0.#"),1)=".",TRUE,FALSE)</formula>
    </cfRule>
  </conditionalFormatting>
  <conditionalFormatting sqref="AE34">
    <cfRule type="expression" dxfId="2741" priority="13467">
      <formula>IF(RIGHT(TEXT(AE34,"0.#"),1)=".",FALSE,TRUE)</formula>
    </cfRule>
    <cfRule type="expression" dxfId="2740" priority="13468">
      <formula>IF(RIGHT(TEXT(AE34,"0.#"),1)=".",TRUE,FALSE)</formula>
    </cfRule>
  </conditionalFormatting>
  <conditionalFormatting sqref="AI34">
    <cfRule type="expression" dxfId="2739" priority="13465">
      <formula>IF(RIGHT(TEXT(AI34,"0.#"),1)=".",FALSE,TRUE)</formula>
    </cfRule>
    <cfRule type="expression" dxfId="2738" priority="13466">
      <formula>IF(RIGHT(TEXT(AI34,"0.#"),1)=".",TRUE,FALSE)</formula>
    </cfRule>
  </conditionalFormatting>
  <conditionalFormatting sqref="AI33">
    <cfRule type="expression" dxfId="2737" priority="13463">
      <formula>IF(RIGHT(TEXT(AI33,"0.#"),1)=".",FALSE,TRUE)</formula>
    </cfRule>
    <cfRule type="expression" dxfId="2736" priority="13464">
      <formula>IF(RIGHT(TEXT(AI33,"0.#"),1)=".",TRUE,FALSE)</formula>
    </cfRule>
  </conditionalFormatting>
  <conditionalFormatting sqref="AI32">
    <cfRule type="expression" dxfId="2735" priority="13461">
      <formula>IF(RIGHT(TEXT(AI32,"0.#"),1)=".",FALSE,TRUE)</formula>
    </cfRule>
    <cfRule type="expression" dxfId="2734" priority="13462">
      <formula>IF(RIGHT(TEXT(AI32,"0.#"),1)=".",TRUE,FALSE)</formula>
    </cfRule>
  </conditionalFormatting>
  <conditionalFormatting sqref="AM32">
    <cfRule type="expression" dxfId="2733" priority="13459">
      <formula>IF(RIGHT(TEXT(AM32,"0.#"),1)=".",FALSE,TRUE)</formula>
    </cfRule>
    <cfRule type="expression" dxfId="2732" priority="13460">
      <formula>IF(RIGHT(TEXT(AM32,"0.#"),1)=".",TRUE,FALSE)</formula>
    </cfRule>
  </conditionalFormatting>
  <conditionalFormatting sqref="AM33">
    <cfRule type="expression" dxfId="2731" priority="13457">
      <formula>IF(RIGHT(TEXT(AM33,"0.#"),1)=".",FALSE,TRUE)</formula>
    </cfRule>
    <cfRule type="expression" dxfId="2730" priority="13458">
      <formula>IF(RIGHT(TEXT(AM33,"0.#"),1)=".",TRUE,FALSE)</formula>
    </cfRule>
  </conditionalFormatting>
  <conditionalFormatting sqref="AQ32:AQ34">
    <cfRule type="expression" dxfId="2729" priority="13449">
      <formula>IF(RIGHT(TEXT(AQ32,"0.#"),1)=".",FALSE,TRUE)</formula>
    </cfRule>
    <cfRule type="expression" dxfId="2728" priority="13450">
      <formula>IF(RIGHT(TEXT(AQ32,"0.#"),1)=".",TRUE,FALSE)</formula>
    </cfRule>
  </conditionalFormatting>
  <conditionalFormatting sqref="AU32:AU34">
    <cfRule type="expression" dxfId="2727" priority="13447">
      <formula>IF(RIGHT(TEXT(AU32,"0.#"),1)=".",FALSE,TRUE)</formula>
    </cfRule>
    <cfRule type="expression" dxfId="2726" priority="13448">
      <formula>IF(RIGHT(TEXT(AU32,"0.#"),1)=".",TRUE,FALSE)</formula>
    </cfRule>
  </conditionalFormatting>
  <conditionalFormatting sqref="AE53">
    <cfRule type="expression" dxfId="2725" priority="13381">
      <formula>IF(RIGHT(TEXT(AE53,"0.#"),1)=".",FALSE,TRUE)</formula>
    </cfRule>
    <cfRule type="expression" dxfId="2724" priority="13382">
      <formula>IF(RIGHT(TEXT(AE53,"0.#"),1)=".",TRUE,FALSE)</formula>
    </cfRule>
  </conditionalFormatting>
  <conditionalFormatting sqref="AE54">
    <cfRule type="expression" dxfId="2723" priority="13379">
      <formula>IF(RIGHT(TEXT(AE54,"0.#"),1)=".",FALSE,TRUE)</formula>
    </cfRule>
    <cfRule type="expression" dxfId="2722" priority="13380">
      <formula>IF(RIGHT(TEXT(AE54,"0.#"),1)=".",TRUE,FALSE)</formula>
    </cfRule>
  </conditionalFormatting>
  <conditionalFormatting sqref="AI54">
    <cfRule type="expression" dxfId="2721" priority="13373">
      <formula>IF(RIGHT(TEXT(AI54,"0.#"),1)=".",FALSE,TRUE)</formula>
    </cfRule>
    <cfRule type="expression" dxfId="2720" priority="13374">
      <formula>IF(RIGHT(TEXT(AI54,"0.#"),1)=".",TRUE,FALSE)</formula>
    </cfRule>
  </conditionalFormatting>
  <conditionalFormatting sqref="AI53">
    <cfRule type="expression" dxfId="2719" priority="13371">
      <formula>IF(RIGHT(TEXT(AI53,"0.#"),1)=".",FALSE,TRUE)</formula>
    </cfRule>
    <cfRule type="expression" dxfId="2718" priority="13372">
      <formula>IF(RIGHT(TEXT(AI53,"0.#"),1)=".",TRUE,FALSE)</formula>
    </cfRule>
  </conditionalFormatting>
  <conditionalFormatting sqref="AM53">
    <cfRule type="expression" dxfId="2717" priority="13369">
      <formula>IF(RIGHT(TEXT(AM53,"0.#"),1)=".",FALSE,TRUE)</formula>
    </cfRule>
    <cfRule type="expression" dxfId="2716" priority="13370">
      <formula>IF(RIGHT(TEXT(AM53,"0.#"),1)=".",TRUE,FALSE)</formula>
    </cfRule>
  </conditionalFormatting>
  <conditionalFormatting sqref="AM54">
    <cfRule type="expression" dxfId="2715" priority="13367">
      <formula>IF(RIGHT(TEXT(AM54,"0.#"),1)=".",FALSE,TRUE)</formula>
    </cfRule>
    <cfRule type="expression" dxfId="2714" priority="13368">
      <formula>IF(RIGHT(TEXT(AM54,"0.#"),1)=".",TRUE,FALSE)</formula>
    </cfRule>
  </conditionalFormatting>
  <conditionalFormatting sqref="AM55">
    <cfRule type="expression" dxfId="2713" priority="13365">
      <formula>IF(RIGHT(TEXT(AM55,"0.#"),1)=".",FALSE,TRUE)</formula>
    </cfRule>
    <cfRule type="expression" dxfId="2712" priority="13366">
      <formula>IF(RIGHT(TEXT(AM55,"0.#"),1)=".",TRUE,FALSE)</formula>
    </cfRule>
  </conditionalFormatting>
  <conditionalFormatting sqref="AE60">
    <cfRule type="expression" dxfId="2711" priority="13351">
      <formula>IF(RIGHT(TEXT(AE60,"0.#"),1)=".",FALSE,TRUE)</formula>
    </cfRule>
    <cfRule type="expression" dxfId="2710" priority="13352">
      <formula>IF(RIGHT(TEXT(AE60,"0.#"),1)=".",TRUE,FALSE)</formula>
    </cfRule>
  </conditionalFormatting>
  <conditionalFormatting sqref="AE61">
    <cfRule type="expression" dxfId="2709" priority="13349">
      <formula>IF(RIGHT(TEXT(AE61,"0.#"),1)=".",FALSE,TRUE)</formula>
    </cfRule>
    <cfRule type="expression" dxfId="2708" priority="13350">
      <formula>IF(RIGHT(TEXT(AE61,"0.#"),1)=".",TRUE,FALSE)</formula>
    </cfRule>
  </conditionalFormatting>
  <conditionalFormatting sqref="AE62">
    <cfRule type="expression" dxfId="2707" priority="13347">
      <formula>IF(RIGHT(TEXT(AE62,"0.#"),1)=".",FALSE,TRUE)</formula>
    </cfRule>
    <cfRule type="expression" dxfId="2706" priority="13348">
      <formula>IF(RIGHT(TEXT(AE62,"0.#"),1)=".",TRUE,FALSE)</formula>
    </cfRule>
  </conditionalFormatting>
  <conditionalFormatting sqref="AI62">
    <cfRule type="expression" dxfId="2705" priority="13345">
      <formula>IF(RIGHT(TEXT(AI62,"0.#"),1)=".",FALSE,TRUE)</formula>
    </cfRule>
    <cfRule type="expression" dxfId="2704" priority="13346">
      <formula>IF(RIGHT(TEXT(AI62,"0.#"),1)=".",TRUE,FALSE)</formula>
    </cfRule>
  </conditionalFormatting>
  <conditionalFormatting sqref="AI61">
    <cfRule type="expression" dxfId="2703" priority="13343">
      <formula>IF(RIGHT(TEXT(AI61,"0.#"),1)=".",FALSE,TRUE)</formula>
    </cfRule>
    <cfRule type="expression" dxfId="2702" priority="13344">
      <formula>IF(RIGHT(TEXT(AI61,"0.#"),1)=".",TRUE,FALSE)</formula>
    </cfRule>
  </conditionalFormatting>
  <conditionalFormatting sqref="AI60">
    <cfRule type="expression" dxfId="2701" priority="13341">
      <formula>IF(RIGHT(TEXT(AI60,"0.#"),1)=".",FALSE,TRUE)</formula>
    </cfRule>
    <cfRule type="expression" dxfId="2700" priority="13342">
      <formula>IF(RIGHT(TEXT(AI60,"0.#"),1)=".",TRUE,FALSE)</formula>
    </cfRule>
  </conditionalFormatting>
  <conditionalFormatting sqref="AM60">
    <cfRule type="expression" dxfId="2699" priority="13339">
      <formula>IF(RIGHT(TEXT(AM60,"0.#"),1)=".",FALSE,TRUE)</formula>
    </cfRule>
    <cfRule type="expression" dxfId="2698" priority="13340">
      <formula>IF(RIGHT(TEXT(AM60,"0.#"),1)=".",TRUE,FALSE)</formula>
    </cfRule>
  </conditionalFormatting>
  <conditionalFormatting sqref="AM61">
    <cfRule type="expression" dxfId="2697" priority="13337">
      <formula>IF(RIGHT(TEXT(AM61,"0.#"),1)=".",FALSE,TRUE)</formula>
    </cfRule>
    <cfRule type="expression" dxfId="2696" priority="13338">
      <formula>IF(RIGHT(TEXT(AM61,"0.#"),1)=".",TRUE,FALSE)</formula>
    </cfRule>
  </conditionalFormatting>
  <conditionalFormatting sqref="AM62">
    <cfRule type="expression" dxfId="2695" priority="13335">
      <formula>IF(RIGHT(TEXT(AM62,"0.#"),1)=".",FALSE,TRUE)</formula>
    </cfRule>
    <cfRule type="expression" dxfId="2694" priority="13336">
      <formula>IF(RIGHT(TEXT(AM62,"0.#"),1)=".",TRUE,FALSE)</formula>
    </cfRule>
  </conditionalFormatting>
  <conditionalFormatting sqref="AE87">
    <cfRule type="expression" dxfId="2693" priority="13321">
      <formula>IF(RIGHT(TEXT(AE87,"0.#"),1)=".",FALSE,TRUE)</formula>
    </cfRule>
    <cfRule type="expression" dxfId="2692" priority="13322">
      <formula>IF(RIGHT(TEXT(AE87,"0.#"),1)=".",TRUE,FALSE)</formula>
    </cfRule>
  </conditionalFormatting>
  <conditionalFormatting sqref="AE88">
    <cfRule type="expression" dxfId="2691" priority="13319">
      <formula>IF(RIGHT(TEXT(AE88,"0.#"),1)=".",FALSE,TRUE)</formula>
    </cfRule>
    <cfRule type="expression" dxfId="2690" priority="13320">
      <formula>IF(RIGHT(TEXT(AE88,"0.#"),1)=".",TRUE,FALSE)</formula>
    </cfRule>
  </conditionalFormatting>
  <conditionalFormatting sqref="AE89">
    <cfRule type="expression" dxfId="2689" priority="13317">
      <formula>IF(RIGHT(TEXT(AE89,"0.#"),1)=".",FALSE,TRUE)</formula>
    </cfRule>
    <cfRule type="expression" dxfId="2688" priority="13318">
      <formula>IF(RIGHT(TEXT(AE89,"0.#"),1)=".",TRUE,FALSE)</formula>
    </cfRule>
  </conditionalFormatting>
  <conditionalFormatting sqref="AI89">
    <cfRule type="expression" dxfId="2687" priority="13315">
      <formula>IF(RIGHT(TEXT(AI89,"0.#"),1)=".",FALSE,TRUE)</formula>
    </cfRule>
    <cfRule type="expression" dxfId="2686" priority="13316">
      <formula>IF(RIGHT(TEXT(AI89,"0.#"),1)=".",TRUE,FALSE)</formula>
    </cfRule>
  </conditionalFormatting>
  <conditionalFormatting sqref="AI88">
    <cfRule type="expression" dxfId="2685" priority="13313">
      <formula>IF(RIGHT(TEXT(AI88,"0.#"),1)=".",FALSE,TRUE)</formula>
    </cfRule>
    <cfRule type="expression" dxfId="2684" priority="13314">
      <formula>IF(RIGHT(TEXT(AI88,"0.#"),1)=".",TRUE,FALSE)</formula>
    </cfRule>
  </conditionalFormatting>
  <conditionalFormatting sqref="AI87">
    <cfRule type="expression" dxfId="2683" priority="13311">
      <formula>IF(RIGHT(TEXT(AI87,"0.#"),1)=".",FALSE,TRUE)</formula>
    </cfRule>
    <cfRule type="expression" dxfId="2682" priority="13312">
      <formula>IF(RIGHT(TEXT(AI87,"0.#"),1)=".",TRUE,FALSE)</formula>
    </cfRule>
  </conditionalFormatting>
  <conditionalFormatting sqref="AM88">
    <cfRule type="expression" dxfId="2681" priority="13307">
      <formula>IF(RIGHT(TEXT(AM88,"0.#"),1)=".",FALSE,TRUE)</formula>
    </cfRule>
    <cfRule type="expression" dxfId="2680" priority="13308">
      <formula>IF(RIGHT(TEXT(AM88,"0.#"),1)=".",TRUE,FALSE)</formula>
    </cfRule>
  </conditionalFormatting>
  <conditionalFormatting sqref="AM89">
    <cfRule type="expression" dxfId="2679" priority="13305">
      <formula>IF(RIGHT(TEXT(AM89,"0.#"),1)=".",FALSE,TRUE)</formula>
    </cfRule>
    <cfRule type="expression" dxfId="2678" priority="13306">
      <formula>IF(RIGHT(TEXT(AM89,"0.#"),1)=".",TRUE,FALSE)</formula>
    </cfRule>
  </conditionalFormatting>
  <conditionalFormatting sqref="AE92">
    <cfRule type="expression" dxfId="2677" priority="13291">
      <formula>IF(RIGHT(TEXT(AE92,"0.#"),1)=".",FALSE,TRUE)</formula>
    </cfRule>
    <cfRule type="expression" dxfId="2676" priority="13292">
      <formula>IF(RIGHT(TEXT(AE92,"0.#"),1)=".",TRUE,FALSE)</formula>
    </cfRule>
  </conditionalFormatting>
  <conditionalFormatting sqref="AE93">
    <cfRule type="expression" dxfId="2675" priority="13289">
      <formula>IF(RIGHT(TEXT(AE93,"0.#"),1)=".",FALSE,TRUE)</formula>
    </cfRule>
    <cfRule type="expression" dxfId="2674" priority="13290">
      <formula>IF(RIGHT(TEXT(AE93,"0.#"),1)=".",TRUE,FALSE)</formula>
    </cfRule>
  </conditionalFormatting>
  <conditionalFormatting sqref="AE94">
    <cfRule type="expression" dxfId="2673" priority="13287">
      <formula>IF(RIGHT(TEXT(AE94,"0.#"),1)=".",FALSE,TRUE)</formula>
    </cfRule>
    <cfRule type="expression" dxfId="2672" priority="13288">
      <formula>IF(RIGHT(TEXT(AE94,"0.#"),1)=".",TRUE,FALSE)</formula>
    </cfRule>
  </conditionalFormatting>
  <conditionalFormatting sqref="AI94">
    <cfRule type="expression" dxfId="2671" priority="13285">
      <formula>IF(RIGHT(TEXT(AI94,"0.#"),1)=".",FALSE,TRUE)</formula>
    </cfRule>
    <cfRule type="expression" dxfId="2670" priority="13286">
      <formula>IF(RIGHT(TEXT(AI94,"0.#"),1)=".",TRUE,FALSE)</formula>
    </cfRule>
  </conditionalFormatting>
  <conditionalFormatting sqref="AI93">
    <cfRule type="expression" dxfId="2669" priority="13283">
      <formula>IF(RIGHT(TEXT(AI93,"0.#"),1)=".",FALSE,TRUE)</formula>
    </cfRule>
    <cfRule type="expression" dxfId="2668" priority="13284">
      <formula>IF(RIGHT(TEXT(AI93,"0.#"),1)=".",TRUE,FALSE)</formula>
    </cfRule>
  </conditionalFormatting>
  <conditionalFormatting sqref="AI92">
    <cfRule type="expression" dxfId="2667" priority="13281">
      <formula>IF(RIGHT(TEXT(AI92,"0.#"),1)=".",FALSE,TRUE)</formula>
    </cfRule>
    <cfRule type="expression" dxfId="2666" priority="13282">
      <formula>IF(RIGHT(TEXT(AI92,"0.#"),1)=".",TRUE,FALSE)</formula>
    </cfRule>
  </conditionalFormatting>
  <conditionalFormatting sqref="AM92">
    <cfRule type="expression" dxfId="2665" priority="13279">
      <formula>IF(RIGHT(TEXT(AM92,"0.#"),1)=".",FALSE,TRUE)</formula>
    </cfRule>
    <cfRule type="expression" dxfId="2664" priority="13280">
      <formula>IF(RIGHT(TEXT(AM92,"0.#"),1)=".",TRUE,FALSE)</formula>
    </cfRule>
  </conditionalFormatting>
  <conditionalFormatting sqref="AM93">
    <cfRule type="expression" dxfId="2663" priority="13277">
      <formula>IF(RIGHT(TEXT(AM93,"0.#"),1)=".",FALSE,TRUE)</formula>
    </cfRule>
    <cfRule type="expression" dxfId="2662" priority="13278">
      <formula>IF(RIGHT(TEXT(AM93,"0.#"),1)=".",TRUE,FALSE)</formula>
    </cfRule>
  </conditionalFormatting>
  <conditionalFormatting sqref="AM94">
    <cfRule type="expression" dxfId="2661" priority="13275">
      <formula>IF(RIGHT(TEXT(AM94,"0.#"),1)=".",FALSE,TRUE)</formula>
    </cfRule>
    <cfRule type="expression" dxfId="2660" priority="13276">
      <formula>IF(RIGHT(TEXT(AM94,"0.#"),1)=".",TRUE,FALSE)</formula>
    </cfRule>
  </conditionalFormatting>
  <conditionalFormatting sqref="AE97">
    <cfRule type="expression" dxfId="2659" priority="13261">
      <formula>IF(RIGHT(TEXT(AE97,"0.#"),1)=".",FALSE,TRUE)</formula>
    </cfRule>
    <cfRule type="expression" dxfId="2658" priority="13262">
      <formula>IF(RIGHT(TEXT(AE97,"0.#"),1)=".",TRUE,FALSE)</formula>
    </cfRule>
  </conditionalFormatting>
  <conditionalFormatting sqref="AE98">
    <cfRule type="expression" dxfId="2657" priority="13259">
      <formula>IF(RIGHT(TEXT(AE98,"0.#"),1)=".",FALSE,TRUE)</formula>
    </cfRule>
    <cfRule type="expression" dxfId="2656" priority="13260">
      <formula>IF(RIGHT(TEXT(AE98,"0.#"),1)=".",TRUE,FALSE)</formula>
    </cfRule>
  </conditionalFormatting>
  <conditionalFormatting sqref="AE99">
    <cfRule type="expression" dxfId="2655" priority="13257">
      <formula>IF(RIGHT(TEXT(AE99,"0.#"),1)=".",FALSE,TRUE)</formula>
    </cfRule>
    <cfRule type="expression" dxfId="2654" priority="13258">
      <formula>IF(RIGHT(TEXT(AE99,"0.#"),1)=".",TRUE,FALSE)</formula>
    </cfRule>
  </conditionalFormatting>
  <conditionalFormatting sqref="AI99">
    <cfRule type="expression" dxfId="2653" priority="13255">
      <formula>IF(RIGHT(TEXT(AI99,"0.#"),1)=".",FALSE,TRUE)</formula>
    </cfRule>
    <cfRule type="expression" dxfId="2652" priority="13256">
      <formula>IF(RIGHT(TEXT(AI99,"0.#"),1)=".",TRUE,FALSE)</formula>
    </cfRule>
  </conditionalFormatting>
  <conditionalFormatting sqref="AI98">
    <cfRule type="expression" dxfId="2651" priority="13253">
      <formula>IF(RIGHT(TEXT(AI98,"0.#"),1)=".",FALSE,TRUE)</formula>
    </cfRule>
    <cfRule type="expression" dxfId="2650" priority="13254">
      <formula>IF(RIGHT(TEXT(AI98,"0.#"),1)=".",TRUE,FALSE)</formula>
    </cfRule>
  </conditionalFormatting>
  <conditionalFormatting sqref="AI97">
    <cfRule type="expression" dxfId="2649" priority="13251">
      <formula>IF(RIGHT(TEXT(AI97,"0.#"),1)=".",FALSE,TRUE)</formula>
    </cfRule>
    <cfRule type="expression" dxfId="2648" priority="13252">
      <formula>IF(RIGHT(TEXT(AI97,"0.#"),1)=".",TRUE,FALSE)</formula>
    </cfRule>
  </conditionalFormatting>
  <conditionalFormatting sqref="AM97">
    <cfRule type="expression" dxfId="2647" priority="13249">
      <formula>IF(RIGHT(TEXT(AM97,"0.#"),1)=".",FALSE,TRUE)</formula>
    </cfRule>
    <cfRule type="expression" dxfId="2646" priority="13250">
      <formula>IF(RIGHT(TEXT(AM97,"0.#"),1)=".",TRUE,FALSE)</formula>
    </cfRule>
  </conditionalFormatting>
  <conditionalFormatting sqref="AM98">
    <cfRule type="expression" dxfId="2645" priority="13247">
      <formula>IF(RIGHT(TEXT(AM98,"0.#"),1)=".",FALSE,TRUE)</formula>
    </cfRule>
    <cfRule type="expression" dxfId="2644" priority="13248">
      <formula>IF(RIGHT(TEXT(AM98,"0.#"),1)=".",TRUE,FALSE)</formula>
    </cfRule>
  </conditionalFormatting>
  <conditionalFormatting sqref="AM99">
    <cfRule type="expression" dxfId="2643" priority="13245">
      <formula>IF(RIGHT(TEXT(AM99,"0.#"),1)=".",FALSE,TRUE)</formula>
    </cfRule>
    <cfRule type="expression" dxfId="2642" priority="13246">
      <formula>IF(RIGHT(TEXT(AM99,"0.#"),1)=".",TRUE,FALSE)</formula>
    </cfRule>
  </conditionalFormatting>
  <conditionalFormatting sqref="AI101">
    <cfRule type="expression" dxfId="2641" priority="13231">
      <formula>IF(RIGHT(TEXT(AI101,"0.#"),1)=".",FALSE,TRUE)</formula>
    </cfRule>
    <cfRule type="expression" dxfId="2640" priority="13232">
      <formula>IF(RIGHT(TEXT(AI101,"0.#"),1)=".",TRUE,FALSE)</formula>
    </cfRule>
  </conditionalFormatting>
  <conditionalFormatting sqref="AM101">
    <cfRule type="expression" dxfId="2639" priority="13229">
      <formula>IF(RIGHT(TEXT(AM101,"0.#"),1)=".",FALSE,TRUE)</formula>
    </cfRule>
    <cfRule type="expression" dxfId="2638" priority="13230">
      <formula>IF(RIGHT(TEXT(AM101,"0.#"),1)=".",TRUE,FALSE)</formula>
    </cfRule>
  </conditionalFormatting>
  <conditionalFormatting sqref="AE102">
    <cfRule type="expression" dxfId="2637" priority="13227">
      <formula>IF(RIGHT(TEXT(AE102,"0.#"),1)=".",FALSE,TRUE)</formula>
    </cfRule>
    <cfRule type="expression" dxfId="2636" priority="13228">
      <formula>IF(RIGHT(TEXT(AE102,"0.#"),1)=".",TRUE,FALSE)</formula>
    </cfRule>
  </conditionalFormatting>
  <conditionalFormatting sqref="AI102">
    <cfRule type="expression" dxfId="2635" priority="13225">
      <formula>IF(RIGHT(TEXT(AI102,"0.#"),1)=".",FALSE,TRUE)</formula>
    </cfRule>
    <cfRule type="expression" dxfId="2634" priority="13226">
      <formula>IF(RIGHT(TEXT(AI102,"0.#"),1)=".",TRUE,FALSE)</formula>
    </cfRule>
  </conditionalFormatting>
  <conditionalFormatting sqref="AM102">
    <cfRule type="expression" dxfId="2633" priority="13223">
      <formula>IF(RIGHT(TEXT(AM102,"0.#"),1)=".",FALSE,TRUE)</formula>
    </cfRule>
    <cfRule type="expression" dxfId="2632" priority="13224">
      <formula>IF(RIGHT(TEXT(AM102,"0.#"),1)=".",TRUE,FALSE)</formula>
    </cfRule>
  </conditionalFormatting>
  <conditionalFormatting sqref="AQ102">
    <cfRule type="expression" dxfId="2631" priority="13221">
      <formula>IF(RIGHT(TEXT(AQ102,"0.#"),1)=".",FALSE,TRUE)</formula>
    </cfRule>
    <cfRule type="expression" dxfId="2630" priority="13222">
      <formula>IF(RIGHT(TEXT(AQ102,"0.#"),1)=".",TRUE,FALSE)</formula>
    </cfRule>
  </conditionalFormatting>
  <conditionalFormatting sqref="AE104">
    <cfRule type="expression" dxfId="2629" priority="13219">
      <formula>IF(RIGHT(TEXT(AE104,"0.#"),1)=".",FALSE,TRUE)</formula>
    </cfRule>
    <cfRule type="expression" dxfId="2628" priority="13220">
      <formula>IF(RIGHT(TEXT(AE104,"0.#"),1)=".",TRUE,FALSE)</formula>
    </cfRule>
  </conditionalFormatting>
  <conditionalFormatting sqref="AI104">
    <cfRule type="expression" dxfId="2627" priority="13217">
      <formula>IF(RIGHT(TEXT(AI104,"0.#"),1)=".",FALSE,TRUE)</formula>
    </cfRule>
    <cfRule type="expression" dxfId="2626" priority="13218">
      <formula>IF(RIGHT(TEXT(AI104,"0.#"),1)=".",TRUE,FALSE)</formula>
    </cfRule>
  </conditionalFormatting>
  <conditionalFormatting sqref="AM104">
    <cfRule type="expression" dxfId="2625" priority="13215">
      <formula>IF(RIGHT(TEXT(AM104,"0.#"),1)=".",FALSE,TRUE)</formula>
    </cfRule>
    <cfRule type="expression" dxfId="2624" priority="13216">
      <formula>IF(RIGHT(TEXT(AM104,"0.#"),1)=".",TRUE,FALSE)</formula>
    </cfRule>
  </conditionalFormatting>
  <conditionalFormatting sqref="AE105">
    <cfRule type="expression" dxfId="2623" priority="13213">
      <formula>IF(RIGHT(TEXT(AE105,"0.#"),1)=".",FALSE,TRUE)</formula>
    </cfRule>
    <cfRule type="expression" dxfId="2622" priority="13214">
      <formula>IF(RIGHT(TEXT(AE105,"0.#"),1)=".",TRUE,FALSE)</formula>
    </cfRule>
  </conditionalFormatting>
  <conditionalFormatting sqref="AI105">
    <cfRule type="expression" dxfId="2621" priority="13211">
      <formula>IF(RIGHT(TEXT(AI105,"0.#"),1)=".",FALSE,TRUE)</formula>
    </cfRule>
    <cfRule type="expression" dxfId="2620" priority="13212">
      <formula>IF(RIGHT(TEXT(AI105,"0.#"),1)=".",TRUE,FALSE)</formula>
    </cfRule>
  </conditionalFormatting>
  <conditionalFormatting sqref="AM105">
    <cfRule type="expression" dxfId="2619" priority="13209">
      <formula>IF(RIGHT(TEXT(AM105,"0.#"),1)=".",FALSE,TRUE)</formula>
    </cfRule>
    <cfRule type="expression" dxfId="2618" priority="13210">
      <formula>IF(RIGHT(TEXT(AM105,"0.#"),1)=".",TRUE,FALSE)</formula>
    </cfRule>
  </conditionalFormatting>
  <conditionalFormatting sqref="AE107">
    <cfRule type="expression" dxfId="2617" priority="13205">
      <formula>IF(RIGHT(TEXT(AE107,"0.#"),1)=".",FALSE,TRUE)</formula>
    </cfRule>
    <cfRule type="expression" dxfId="2616" priority="13206">
      <formula>IF(RIGHT(TEXT(AE107,"0.#"),1)=".",TRUE,FALSE)</formula>
    </cfRule>
  </conditionalFormatting>
  <conditionalFormatting sqref="AI107">
    <cfRule type="expression" dxfId="2615" priority="13203">
      <formula>IF(RIGHT(TEXT(AI107,"0.#"),1)=".",FALSE,TRUE)</formula>
    </cfRule>
    <cfRule type="expression" dxfId="2614" priority="13204">
      <formula>IF(RIGHT(TEXT(AI107,"0.#"),1)=".",TRUE,FALSE)</formula>
    </cfRule>
  </conditionalFormatting>
  <conditionalFormatting sqref="AM107">
    <cfRule type="expression" dxfId="2613" priority="13201">
      <formula>IF(RIGHT(TEXT(AM107,"0.#"),1)=".",FALSE,TRUE)</formula>
    </cfRule>
    <cfRule type="expression" dxfId="2612" priority="13202">
      <formula>IF(RIGHT(TEXT(AM107,"0.#"),1)=".",TRUE,FALSE)</formula>
    </cfRule>
  </conditionalFormatting>
  <conditionalFormatting sqref="AE108">
    <cfRule type="expression" dxfId="2611" priority="13199">
      <formula>IF(RIGHT(TEXT(AE108,"0.#"),1)=".",FALSE,TRUE)</formula>
    </cfRule>
    <cfRule type="expression" dxfId="2610" priority="13200">
      <formula>IF(RIGHT(TEXT(AE108,"0.#"),1)=".",TRUE,FALSE)</formula>
    </cfRule>
  </conditionalFormatting>
  <conditionalFormatting sqref="AI108">
    <cfRule type="expression" dxfId="2609" priority="13197">
      <formula>IF(RIGHT(TEXT(AI108,"0.#"),1)=".",FALSE,TRUE)</formula>
    </cfRule>
    <cfRule type="expression" dxfId="2608" priority="13198">
      <formula>IF(RIGHT(TEXT(AI108,"0.#"),1)=".",TRUE,FALSE)</formula>
    </cfRule>
  </conditionalFormatting>
  <conditionalFormatting sqref="AM108">
    <cfRule type="expression" dxfId="2607" priority="13195">
      <formula>IF(RIGHT(TEXT(AM108,"0.#"),1)=".",FALSE,TRUE)</formula>
    </cfRule>
    <cfRule type="expression" dxfId="2606" priority="13196">
      <formula>IF(RIGHT(TEXT(AM108,"0.#"),1)=".",TRUE,FALSE)</formula>
    </cfRule>
  </conditionalFormatting>
  <conditionalFormatting sqref="AE110">
    <cfRule type="expression" dxfId="2605" priority="13191">
      <formula>IF(RIGHT(TEXT(AE110,"0.#"),1)=".",FALSE,TRUE)</formula>
    </cfRule>
    <cfRule type="expression" dxfId="2604" priority="13192">
      <formula>IF(RIGHT(TEXT(AE110,"0.#"),1)=".",TRUE,FALSE)</formula>
    </cfRule>
  </conditionalFormatting>
  <conditionalFormatting sqref="AI110">
    <cfRule type="expression" dxfId="2603" priority="13189">
      <formula>IF(RIGHT(TEXT(AI110,"0.#"),1)=".",FALSE,TRUE)</formula>
    </cfRule>
    <cfRule type="expression" dxfId="2602" priority="13190">
      <formula>IF(RIGHT(TEXT(AI110,"0.#"),1)=".",TRUE,FALSE)</formula>
    </cfRule>
  </conditionalFormatting>
  <conditionalFormatting sqref="AM110">
    <cfRule type="expression" dxfId="2601" priority="13187">
      <formula>IF(RIGHT(TEXT(AM110,"0.#"),1)=".",FALSE,TRUE)</formula>
    </cfRule>
    <cfRule type="expression" dxfId="2600" priority="13188">
      <formula>IF(RIGHT(TEXT(AM110,"0.#"),1)=".",TRUE,FALSE)</formula>
    </cfRule>
  </conditionalFormatting>
  <conditionalFormatting sqref="AE111">
    <cfRule type="expression" dxfId="2599" priority="13185">
      <formula>IF(RIGHT(TEXT(AE111,"0.#"),1)=".",FALSE,TRUE)</formula>
    </cfRule>
    <cfRule type="expression" dxfId="2598" priority="13186">
      <formula>IF(RIGHT(TEXT(AE111,"0.#"),1)=".",TRUE,FALSE)</formula>
    </cfRule>
  </conditionalFormatting>
  <conditionalFormatting sqref="AI111">
    <cfRule type="expression" dxfId="2597" priority="13183">
      <formula>IF(RIGHT(TEXT(AI111,"0.#"),1)=".",FALSE,TRUE)</formula>
    </cfRule>
    <cfRule type="expression" dxfId="2596" priority="13184">
      <formula>IF(RIGHT(TEXT(AI111,"0.#"),1)=".",TRUE,FALSE)</formula>
    </cfRule>
  </conditionalFormatting>
  <conditionalFormatting sqref="AM111">
    <cfRule type="expression" dxfId="2595" priority="13181">
      <formula>IF(RIGHT(TEXT(AM111,"0.#"),1)=".",FALSE,TRUE)</formula>
    </cfRule>
    <cfRule type="expression" dxfId="2594" priority="13182">
      <formula>IF(RIGHT(TEXT(AM111,"0.#"),1)=".",TRUE,FALSE)</formula>
    </cfRule>
  </conditionalFormatting>
  <conditionalFormatting sqref="AE113">
    <cfRule type="expression" dxfId="2593" priority="13177">
      <formula>IF(RIGHT(TEXT(AE113,"0.#"),1)=".",FALSE,TRUE)</formula>
    </cfRule>
    <cfRule type="expression" dxfId="2592" priority="13178">
      <formula>IF(RIGHT(TEXT(AE113,"0.#"),1)=".",TRUE,FALSE)</formula>
    </cfRule>
  </conditionalFormatting>
  <conditionalFormatting sqref="AI113">
    <cfRule type="expression" dxfId="2591" priority="13175">
      <formula>IF(RIGHT(TEXT(AI113,"0.#"),1)=".",FALSE,TRUE)</formula>
    </cfRule>
    <cfRule type="expression" dxfId="2590" priority="13176">
      <formula>IF(RIGHT(TEXT(AI113,"0.#"),1)=".",TRUE,FALSE)</formula>
    </cfRule>
  </conditionalFormatting>
  <conditionalFormatting sqref="AM113">
    <cfRule type="expression" dxfId="2589" priority="13173">
      <formula>IF(RIGHT(TEXT(AM113,"0.#"),1)=".",FALSE,TRUE)</formula>
    </cfRule>
    <cfRule type="expression" dxfId="2588" priority="13174">
      <formula>IF(RIGHT(TEXT(AM113,"0.#"),1)=".",TRUE,FALSE)</formula>
    </cfRule>
  </conditionalFormatting>
  <conditionalFormatting sqref="AE114">
    <cfRule type="expression" dxfId="2587" priority="13171">
      <formula>IF(RIGHT(TEXT(AE114,"0.#"),1)=".",FALSE,TRUE)</formula>
    </cfRule>
    <cfRule type="expression" dxfId="2586" priority="13172">
      <formula>IF(RIGHT(TEXT(AE114,"0.#"),1)=".",TRUE,FALSE)</formula>
    </cfRule>
  </conditionalFormatting>
  <conditionalFormatting sqref="AI114">
    <cfRule type="expression" dxfId="2585" priority="13169">
      <formula>IF(RIGHT(TEXT(AI114,"0.#"),1)=".",FALSE,TRUE)</formula>
    </cfRule>
    <cfRule type="expression" dxfId="2584" priority="13170">
      <formula>IF(RIGHT(TEXT(AI114,"0.#"),1)=".",TRUE,FALSE)</formula>
    </cfRule>
  </conditionalFormatting>
  <conditionalFormatting sqref="AM114">
    <cfRule type="expression" dxfId="2583" priority="13167">
      <formula>IF(RIGHT(TEXT(AM114,"0.#"),1)=".",FALSE,TRUE)</formula>
    </cfRule>
    <cfRule type="expression" dxfId="2582" priority="13168">
      <formula>IF(RIGHT(TEXT(AM114,"0.#"),1)=".",TRUE,FALSE)</formula>
    </cfRule>
  </conditionalFormatting>
  <conditionalFormatting sqref="AE116 AQ116">
    <cfRule type="expression" dxfId="2581" priority="13163">
      <formula>IF(RIGHT(TEXT(AE116,"0.#"),1)=".",FALSE,TRUE)</formula>
    </cfRule>
    <cfRule type="expression" dxfId="2580" priority="13164">
      <formula>IF(RIGHT(TEXT(AE116,"0.#"),1)=".",TRUE,FALSE)</formula>
    </cfRule>
  </conditionalFormatting>
  <conditionalFormatting sqref="AI116">
    <cfRule type="expression" dxfId="2579" priority="13161">
      <formula>IF(RIGHT(TEXT(AI116,"0.#"),1)=".",FALSE,TRUE)</formula>
    </cfRule>
    <cfRule type="expression" dxfId="2578" priority="13162">
      <formula>IF(RIGHT(TEXT(AI116,"0.#"),1)=".",TRUE,FALSE)</formula>
    </cfRule>
  </conditionalFormatting>
  <conditionalFormatting sqref="AM116">
    <cfRule type="expression" dxfId="2577" priority="13159">
      <formula>IF(RIGHT(TEXT(AM116,"0.#"),1)=".",FALSE,TRUE)</formula>
    </cfRule>
    <cfRule type="expression" dxfId="2576" priority="13160">
      <formula>IF(RIGHT(TEXT(AM116,"0.#"),1)=".",TRUE,FALSE)</formula>
    </cfRule>
  </conditionalFormatting>
  <conditionalFormatting sqref="AE117 AM117">
    <cfRule type="expression" dxfId="2575" priority="13157">
      <formula>IF(RIGHT(TEXT(AE117,"0.#"),1)=".",FALSE,TRUE)</formula>
    </cfRule>
    <cfRule type="expression" dxfId="2574" priority="13158">
      <formula>IF(RIGHT(TEXT(AE117,"0.#"),1)=".",TRUE,FALSE)</formula>
    </cfRule>
  </conditionalFormatting>
  <conditionalFormatting sqref="AI117">
    <cfRule type="expression" dxfId="2573" priority="13155">
      <formula>IF(RIGHT(TEXT(AI117,"0.#"),1)=".",FALSE,TRUE)</formula>
    </cfRule>
    <cfRule type="expression" dxfId="2572" priority="13156">
      <formula>IF(RIGHT(TEXT(AI117,"0.#"),1)=".",TRUE,FALSE)</formula>
    </cfRule>
  </conditionalFormatting>
  <conditionalFormatting sqref="AQ117">
    <cfRule type="expression" dxfId="2571" priority="13151">
      <formula>IF(RIGHT(TEXT(AQ117,"0.#"),1)=".",FALSE,TRUE)</formula>
    </cfRule>
    <cfRule type="expression" dxfId="2570" priority="13152">
      <formula>IF(RIGHT(TEXT(AQ117,"0.#"),1)=".",TRUE,FALSE)</formula>
    </cfRule>
  </conditionalFormatting>
  <conditionalFormatting sqref="AE119 AQ119">
    <cfRule type="expression" dxfId="2569" priority="13149">
      <formula>IF(RIGHT(TEXT(AE119,"0.#"),1)=".",FALSE,TRUE)</formula>
    </cfRule>
    <cfRule type="expression" dxfId="2568" priority="13150">
      <formula>IF(RIGHT(TEXT(AE119,"0.#"),1)=".",TRUE,FALSE)</formula>
    </cfRule>
  </conditionalFormatting>
  <conditionalFormatting sqref="AI119">
    <cfRule type="expression" dxfId="2567" priority="13147">
      <formula>IF(RIGHT(TEXT(AI119,"0.#"),1)=".",FALSE,TRUE)</formula>
    </cfRule>
    <cfRule type="expression" dxfId="2566" priority="13148">
      <formula>IF(RIGHT(TEXT(AI119,"0.#"),1)=".",TRUE,FALSE)</formula>
    </cfRule>
  </conditionalFormatting>
  <conditionalFormatting sqref="AM119">
    <cfRule type="expression" dxfId="2565" priority="13145">
      <formula>IF(RIGHT(TEXT(AM119,"0.#"),1)=".",FALSE,TRUE)</formula>
    </cfRule>
    <cfRule type="expression" dxfId="2564" priority="13146">
      <formula>IF(RIGHT(TEXT(AM119,"0.#"),1)=".",TRUE,FALSE)</formula>
    </cfRule>
  </conditionalFormatting>
  <conditionalFormatting sqref="AQ120">
    <cfRule type="expression" dxfId="2563" priority="13137">
      <formula>IF(RIGHT(TEXT(AQ120,"0.#"),1)=".",FALSE,TRUE)</formula>
    </cfRule>
    <cfRule type="expression" dxfId="2562" priority="13138">
      <formula>IF(RIGHT(TEXT(AQ120,"0.#"),1)=".",TRUE,FALSE)</formula>
    </cfRule>
  </conditionalFormatting>
  <conditionalFormatting sqref="AE122 AQ122">
    <cfRule type="expression" dxfId="2561" priority="13135">
      <formula>IF(RIGHT(TEXT(AE122,"0.#"),1)=".",FALSE,TRUE)</formula>
    </cfRule>
    <cfRule type="expression" dxfId="2560" priority="13136">
      <formula>IF(RIGHT(TEXT(AE122,"0.#"),1)=".",TRUE,FALSE)</formula>
    </cfRule>
  </conditionalFormatting>
  <conditionalFormatting sqref="AI122">
    <cfRule type="expression" dxfId="2559" priority="13133">
      <formula>IF(RIGHT(TEXT(AI122,"0.#"),1)=".",FALSE,TRUE)</formula>
    </cfRule>
    <cfRule type="expression" dxfId="2558" priority="13134">
      <formula>IF(RIGHT(TEXT(AI122,"0.#"),1)=".",TRUE,FALSE)</formula>
    </cfRule>
  </conditionalFormatting>
  <conditionalFormatting sqref="AM122">
    <cfRule type="expression" dxfId="2557" priority="13131">
      <formula>IF(RIGHT(TEXT(AM122,"0.#"),1)=".",FALSE,TRUE)</formula>
    </cfRule>
    <cfRule type="expression" dxfId="2556" priority="13132">
      <formula>IF(RIGHT(TEXT(AM122,"0.#"),1)=".",TRUE,FALSE)</formula>
    </cfRule>
  </conditionalFormatting>
  <conditionalFormatting sqref="AQ123">
    <cfRule type="expression" dxfId="2555" priority="13123">
      <formula>IF(RIGHT(TEXT(AQ123,"0.#"),1)=".",FALSE,TRUE)</formula>
    </cfRule>
    <cfRule type="expression" dxfId="2554" priority="13124">
      <formula>IF(RIGHT(TEXT(AQ123,"0.#"),1)=".",TRUE,FALSE)</formula>
    </cfRule>
  </conditionalFormatting>
  <conditionalFormatting sqref="AE125 AQ125">
    <cfRule type="expression" dxfId="2553" priority="13121">
      <formula>IF(RIGHT(TEXT(AE125,"0.#"),1)=".",FALSE,TRUE)</formula>
    </cfRule>
    <cfRule type="expression" dxfId="2552" priority="13122">
      <formula>IF(RIGHT(TEXT(AE125,"0.#"),1)=".",TRUE,FALSE)</formula>
    </cfRule>
  </conditionalFormatting>
  <conditionalFormatting sqref="AI125">
    <cfRule type="expression" dxfId="2551" priority="13119">
      <formula>IF(RIGHT(TEXT(AI125,"0.#"),1)=".",FALSE,TRUE)</formula>
    </cfRule>
    <cfRule type="expression" dxfId="2550" priority="13120">
      <formula>IF(RIGHT(TEXT(AI125,"0.#"),1)=".",TRUE,FALSE)</formula>
    </cfRule>
  </conditionalFormatting>
  <conditionalFormatting sqref="AM125">
    <cfRule type="expression" dxfId="2549" priority="13117">
      <formula>IF(RIGHT(TEXT(AM125,"0.#"),1)=".",FALSE,TRUE)</formula>
    </cfRule>
    <cfRule type="expression" dxfId="2548" priority="13118">
      <formula>IF(RIGHT(TEXT(AM125,"0.#"),1)=".",TRUE,FALSE)</formula>
    </cfRule>
  </conditionalFormatting>
  <conditionalFormatting sqref="AQ126">
    <cfRule type="expression" dxfId="2547" priority="13109">
      <formula>IF(RIGHT(TEXT(AQ126,"0.#"),1)=".",FALSE,TRUE)</formula>
    </cfRule>
    <cfRule type="expression" dxfId="2546" priority="13110">
      <formula>IF(RIGHT(TEXT(AQ126,"0.#"),1)=".",TRUE,FALSE)</formula>
    </cfRule>
  </conditionalFormatting>
  <conditionalFormatting sqref="AE128 AQ128">
    <cfRule type="expression" dxfId="2545" priority="13107">
      <formula>IF(RIGHT(TEXT(AE128,"0.#"),1)=".",FALSE,TRUE)</formula>
    </cfRule>
    <cfRule type="expression" dxfId="2544" priority="13108">
      <formula>IF(RIGHT(TEXT(AE128,"0.#"),1)=".",TRUE,FALSE)</formula>
    </cfRule>
  </conditionalFormatting>
  <conditionalFormatting sqref="AI128">
    <cfRule type="expression" dxfId="2543" priority="13105">
      <formula>IF(RIGHT(TEXT(AI128,"0.#"),1)=".",FALSE,TRUE)</formula>
    </cfRule>
    <cfRule type="expression" dxfId="2542" priority="13106">
      <formula>IF(RIGHT(TEXT(AI128,"0.#"),1)=".",TRUE,FALSE)</formula>
    </cfRule>
  </conditionalFormatting>
  <conditionalFormatting sqref="AM128">
    <cfRule type="expression" dxfId="2541" priority="13103">
      <formula>IF(RIGHT(TEXT(AM128,"0.#"),1)=".",FALSE,TRUE)</formula>
    </cfRule>
    <cfRule type="expression" dxfId="2540" priority="13104">
      <formula>IF(RIGHT(TEXT(AM128,"0.#"),1)=".",TRUE,FALSE)</formula>
    </cfRule>
  </conditionalFormatting>
  <conditionalFormatting sqref="AQ129">
    <cfRule type="expression" dxfId="2539" priority="13095">
      <formula>IF(RIGHT(TEXT(AQ129,"0.#"),1)=".",FALSE,TRUE)</formula>
    </cfRule>
    <cfRule type="expression" dxfId="2538" priority="13096">
      <formula>IF(RIGHT(TEXT(AQ129,"0.#"),1)=".",TRUE,FALSE)</formula>
    </cfRule>
  </conditionalFormatting>
  <conditionalFormatting sqref="AE75">
    <cfRule type="expression" dxfId="2537" priority="13093">
      <formula>IF(RIGHT(TEXT(AE75,"0.#"),1)=".",FALSE,TRUE)</formula>
    </cfRule>
    <cfRule type="expression" dxfId="2536" priority="13094">
      <formula>IF(RIGHT(TEXT(AE75,"0.#"),1)=".",TRUE,FALSE)</formula>
    </cfRule>
  </conditionalFormatting>
  <conditionalFormatting sqref="AE76">
    <cfRule type="expression" dxfId="2535" priority="13091">
      <formula>IF(RIGHT(TEXT(AE76,"0.#"),1)=".",FALSE,TRUE)</formula>
    </cfRule>
    <cfRule type="expression" dxfId="2534" priority="13092">
      <formula>IF(RIGHT(TEXT(AE76,"0.#"),1)=".",TRUE,FALSE)</formula>
    </cfRule>
  </conditionalFormatting>
  <conditionalFormatting sqref="AE77">
    <cfRule type="expression" dxfId="2533" priority="13089">
      <formula>IF(RIGHT(TEXT(AE77,"0.#"),1)=".",FALSE,TRUE)</formula>
    </cfRule>
    <cfRule type="expression" dxfId="2532" priority="13090">
      <formula>IF(RIGHT(TEXT(AE77,"0.#"),1)=".",TRUE,FALSE)</formula>
    </cfRule>
  </conditionalFormatting>
  <conditionalFormatting sqref="AI77">
    <cfRule type="expression" dxfId="2531" priority="13087">
      <formula>IF(RIGHT(TEXT(AI77,"0.#"),1)=".",FALSE,TRUE)</formula>
    </cfRule>
    <cfRule type="expression" dxfId="2530" priority="13088">
      <formula>IF(RIGHT(TEXT(AI77,"0.#"),1)=".",TRUE,FALSE)</formula>
    </cfRule>
  </conditionalFormatting>
  <conditionalFormatting sqref="AI76">
    <cfRule type="expression" dxfId="2529" priority="13085">
      <formula>IF(RIGHT(TEXT(AI76,"0.#"),1)=".",FALSE,TRUE)</formula>
    </cfRule>
    <cfRule type="expression" dxfId="2528" priority="13086">
      <formula>IF(RIGHT(TEXT(AI76,"0.#"),1)=".",TRUE,FALSE)</formula>
    </cfRule>
  </conditionalFormatting>
  <conditionalFormatting sqref="AI75">
    <cfRule type="expression" dxfId="2527" priority="13083">
      <formula>IF(RIGHT(TEXT(AI75,"0.#"),1)=".",FALSE,TRUE)</formula>
    </cfRule>
    <cfRule type="expression" dxfId="2526" priority="13084">
      <formula>IF(RIGHT(TEXT(AI75,"0.#"),1)=".",TRUE,FALSE)</formula>
    </cfRule>
  </conditionalFormatting>
  <conditionalFormatting sqref="AM75">
    <cfRule type="expression" dxfId="2525" priority="13081">
      <formula>IF(RIGHT(TEXT(AM75,"0.#"),1)=".",FALSE,TRUE)</formula>
    </cfRule>
    <cfRule type="expression" dxfId="2524" priority="13082">
      <formula>IF(RIGHT(TEXT(AM75,"0.#"),1)=".",TRUE,FALSE)</formula>
    </cfRule>
  </conditionalFormatting>
  <conditionalFormatting sqref="AM76">
    <cfRule type="expression" dxfId="2523" priority="13079">
      <formula>IF(RIGHT(TEXT(AM76,"0.#"),1)=".",FALSE,TRUE)</formula>
    </cfRule>
    <cfRule type="expression" dxfId="2522" priority="13080">
      <formula>IF(RIGHT(TEXT(AM76,"0.#"),1)=".",TRUE,FALSE)</formula>
    </cfRule>
  </conditionalFormatting>
  <conditionalFormatting sqref="AM77">
    <cfRule type="expression" dxfId="2521" priority="13077">
      <formula>IF(RIGHT(TEXT(AM77,"0.#"),1)=".",FALSE,TRUE)</formula>
    </cfRule>
    <cfRule type="expression" dxfId="2520" priority="13078">
      <formula>IF(RIGHT(TEXT(AM77,"0.#"),1)=".",TRUE,FALSE)</formula>
    </cfRule>
  </conditionalFormatting>
  <conditionalFormatting sqref="AE134:AE135 AI134:AI135 AQ134:AQ135 AU134:AU135 AM134:AM135">
    <cfRule type="expression" dxfId="2519" priority="13063">
      <formula>IF(RIGHT(TEXT(AE134,"0.#"),1)=".",FALSE,TRUE)</formula>
    </cfRule>
    <cfRule type="expression" dxfId="2518" priority="13064">
      <formula>IF(RIGHT(TEXT(AE134,"0.#"),1)=".",TRUE,FALSE)</formula>
    </cfRule>
  </conditionalFormatting>
  <conditionalFormatting sqref="AE433">
    <cfRule type="expression" dxfId="2517" priority="13033">
      <formula>IF(RIGHT(TEXT(AE433,"0.#"),1)=".",FALSE,TRUE)</formula>
    </cfRule>
    <cfRule type="expression" dxfId="2516" priority="13034">
      <formula>IF(RIGHT(TEXT(AE433,"0.#"),1)=".",TRUE,FALSE)</formula>
    </cfRule>
  </conditionalFormatting>
  <conditionalFormatting sqref="AE434">
    <cfRule type="expression" dxfId="2515" priority="13031">
      <formula>IF(RIGHT(TEXT(AE434,"0.#"),1)=".",FALSE,TRUE)</formula>
    </cfRule>
    <cfRule type="expression" dxfId="2514" priority="13032">
      <formula>IF(RIGHT(TEXT(AE434,"0.#"),1)=".",TRUE,FALSE)</formula>
    </cfRule>
  </conditionalFormatting>
  <conditionalFormatting sqref="AE435">
    <cfRule type="expression" dxfId="2513" priority="13029">
      <formula>IF(RIGHT(TEXT(AE435,"0.#"),1)=".",FALSE,TRUE)</formula>
    </cfRule>
    <cfRule type="expression" dxfId="2512" priority="13030">
      <formula>IF(RIGHT(TEXT(AE435,"0.#"),1)=".",TRUE,FALSE)</formula>
    </cfRule>
  </conditionalFormatting>
  <conditionalFormatting sqref="AU433">
    <cfRule type="expression" dxfId="2511" priority="13009">
      <formula>IF(RIGHT(TEXT(AU433,"0.#"),1)=".",FALSE,TRUE)</formula>
    </cfRule>
    <cfRule type="expression" dxfId="2510" priority="13010">
      <formula>IF(RIGHT(TEXT(AU433,"0.#"),1)=".",TRUE,FALSE)</formula>
    </cfRule>
  </conditionalFormatting>
  <conditionalFormatting sqref="AU434">
    <cfRule type="expression" dxfId="2509" priority="13007">
      <formula>IF(RIGHT(TEXT(AU434,"0.#"),1)=".",FALSE,TRUE)</formula>
    </cfRule>
    <cfRule type="expression" dxfId="2508" priority="13008">
      <formula>IF(RIGHT(TEXT(AU434,"0.#"),1)=".",TRUE,FALSE)</formula>
    </cfRule>
  </conditionalFormatting>
  <conditionalFormatting sqref="AU435">
    <cfRule type="expression" dxfId="2507" priority="13005">
      <formula>IF(RIGHT(TEXT(AU435,"0.#"),1)=".",FALSE,TRUE)</formula>
    </cfRule>
    <cfRule type="expression" dxfId="2506" priority="13006">
      <formula>IF(RIGHT(TEXT(AU435,"0.#"),1)=".",TRUE,FALSE)</formula>
    </cfRule>
  </conditionalFormatting>
  <conditionalFormatting sqref="AI435 AM435">
    <cfRule type="expression" dxfId="2505" priority="12939">
      <formula>IF(RIGHT(TEXT(AI435,"0.#"),1)=".",FALSE,TRUE)</formula>
    </cfRule>
    <cfRule type="expression" dxfId="2504" priority="12940">
      <formula>IF(RIGHT(TEXT(AI435,"0.#"),1)=".",TRUE,FALSE)</formula>
    </cfRule>
  </conditionalFormatting>
  <conditionalFormatting sqref="AI433 AM433">
    <cfRule type="expression" dxfId="2503" priority="12943">
      <formula>IF(RIGHT(TEXT(AI433,"0.#"),1)=".",FALSE,TRUE)</formula>
    </cfRule>
    <cfRule type="expression" dxfId="2502" priority="12944">
      <formula>IF(RIGHT(TEXT(AI433,"0.#"),1)=".",TRUE,FALSE)</formula>
    </cfRule>
  </conditionalFormatting>
  <conditionalFormatting sqref="AI434 AM434">
    <cfRule type="expression" dxfId="2501" priority="12941">
      <formula>IF(RIGHT(TEXT(AI434,"0.#"),1)=".",FALSE,TRUE)</formula>
    </cfRule>
    <cfRule type="expression" dxfId="2500" priority="12942">
      <formula>IF(RIGHT(TEXT(AI434,"0.#"),1)=".",TRUE,FALSE)</formula>
    </cfRule>
  </conditionalFormatting>
  <conditionalFormatting sqref="AQ434">
    <cfRule type="expression" dxfId="2499" priority="12925">
      <formula>IF(RIGHT(TEXT(AQ434,"0.#"),1)=".",FALSE,TRUE)</formula>
    </cfRule>
    <cfRule type="expression" dxfId="2498" priority="12926">
      <formula>IF(RIGHT(TEXT(AQ434,"0.#"),1)=".",TRUE,FALSE)</formula>
    </cfRule>
  </conditionalFormatting>
  <conditionalFormatting sqref="AQ435">
    <cfRule type="expression" dxfId="2497" priority="12911">
      <formula>IF(RIGHT(TEXT(AQ435,"0.#"),1)=".",FALSE,TRUE)</formula>
    </cfRule>
    <cfRule type="expression" dxfId="2496" priority="12912">
      <formula>IF(RIGHT(TEXT(AQ435,"0.#"),1)=".",TRUE,FALSE)</formula>
    </cfRule>
  </conditionalFormatting>
  <conditionalFormatting sqref="AQ433">
    <cfRule type="expression" dxfId="2495" priority="12909">
      <formula>IF(RIGHT(TEXT(AQ433,"0.#"),1)=".",FALSE,TRUE)</formula>
    </cfRule>
    <cfRule type="expression" dxfId="2494" priority="12910">
      <formula>IF(RIGHT(TEXT(AQ433,"0.#"),1)=".",TRUE,FALSE)</formula>
    </cfRule>
  </conditionalFormatting>
  <conditionalFormatting sqref="AL855:AO874">
    <cfRule type="expression" dxfId="2493" priority="6633">
      <formula>IF(AND(AL855&gt;=0, RIGHT(TEXT(AL855,"0.#"),1)&lt;&gt;"."),TRUE,FALSE)</formula>
    </cfRule>
    <cfRule type="expression" dxfId="2492" priority="6634">
      <formula>IF(AND(AL855&gt;=0, RIGHT(TEXT(AL855,"0.#"),1)="."),TRUE,FALSE)</formula>
    </cfRule>
    <cfRule type="expression" dxfId="2491" priority="6635">
      <formula>IF(AND(AL855&lt;0, RIGHT(TEXT(AL855,"0.#"),1)&lt;&gt;"."),TRUE,FALSE)</formula>
    </cfRule>
    <cfRule type="expression" dxfId="2490" priority="6636">
      <formula>IF(AND(AL855&lt;0, RIGHT(TEXT(AL855,"0.#"),1)="."),TRUE,FALSE)</formula>
    </cfRule>
  </conditionalFormatting>
  <conditionalFormatting sqref="AQ53:AQ55">
    <cfRule type="expression" dxfId="2489" priority="4655">
      <formula>IF(RIGHT(TEXT(AQ53,"0.#"),1)=".",FALSE,TRUE)</formula>
    </cfRule>
    <cfRule type="expression" dxfId="2488" priority="4656">
      <formula>IF(RIGHT(TEXT(AQ53,"0.#"),1)=".",TRUE,FALSE)</formula>
    </cfRule>
  </conditionalFormatting>
  <conditionalFormatting sqref="AU53:AU55">
    <cfRule type="expression" dxfId="2487" priority="4653">
      <formula>IF(RIGHT(TEXT(AU53,"0.#"),1)=".",FALSE,TRUE)</formula>
    </cfRule>
    <cfRule type="expression" dxfId="2486" priority="4654">
      <formula>IF(RIGHT(TEXT(AU53,"0.#"),1)=".",TRUE,FALSE)</formula>
    </cfRule>
  </conditionalFormatting>
  <conditionalFormatting sqref="AQ60:AQ62">
    <cfRule type="expression" dxfId="2485" priority="4651">
      <formula>IF(RIGHT(TEXT(AQ60,"0.#"),1)=".",FALSE,TRUE)</formula>
    </cfRule>
    <cfRule type="expression" dxfId="2484" priority="4652">
      <formula>IF(RIGHT(TEXT(AQ60,"0.#"),1)=".",TRUE,FALSE)</formula>
    </cfRule>
  </conditionalFormatting>
  <conditionalFormatting sqref="AU60:AU62">
    <cfRule type="expression" dxfId="2483" priority="4649">
      <formula>IF(RIGHT(TEXT(AU60,"0.#"),1)=".",FALSE,TRUE)</formula>
    </cfRule>
    <cfRule type="expression" dxfId="2482" priority="4650">
      <formula>IF(RIGHT(TEXT(AU60,"0.#"),1)=".",TRUE,FALSE)</formula>
    </cfRule>
  </conditionalFormatting>
  <conditionalFormatting sqref="AQ75:AQ77">
    <cfRule type="expression" dxfId="2481" priority="4647">
      <formula>IF(RIGHT(TEXT(AQ75,"0.#"),1)=".",FALSE,TRUE)</formula>
    </cfRule>
    <cfRule type="expression" dxfId="2480" priority="4648">
      <formula>IF(RIGHT(TEXT(AQ75,"0.#"),1)=".",TRUE,FALSE)</formula>
    </cfRule>
  </conditionalFormatting>
  <conditionalFormatting sqref="AU75:AU77">
    <cfRule type="expression" dxfId="2479" priority="4645">
      <formula>IF(RIGHT(TEXT(AU75,"0.#"),1)=".",FALSE,TRUE)</formula>
    </cfRule>
    <cfRule type="expression" dxfId="2478" priority="4646">
      <formula>IF(RIGHT(TEXT(AU75,"0.#"),1)=".",TRUE,FALSE)</formula>
    </cfRule>
  </conditionalFormatting>
  <conditionalFormatting sqref="AQ87:AQ89">
    <cfRule type="expression" dxfId="2477" priority="4643">
      <formula>IF(RIGHT(TEXT(AQ87,"0.#"),1)=".",FALSE,TRUE)</formula>
    </cfRule>
    <cfRule type="expression" dxfId="2476" priority="4644">
      <formula>IF(RIGHT(TEXT(AQ87,"0.#"),1)=".",TRUE,FALSE)</formula>
    </cfRule>
  </conditionalFormatting>
  <conditionalFormatting sqref="AU87:AU89">
    <cfRule type="expression" dxfId="2475" priority="4641">
      <formula>IF(RIGHT(TEXT(AU87,"0.#"),1)=".",FALSE,TRUE)</formula>
    </cfRule>
    <cfRule type="expression" dxfId="2474" priority="4642">
      <formula>IF(RIGHT(TEXT(AU87,"0.#"),1)=".",TRUE,FALSE)</formula>
    </cfRule>
  </conditionalFormatting>
  <conditionalFormatting sqref="AQ92:AQ94">
    <cfRule type="expression" dxfId="2473" priority="4639">
      <formula>IF(RIGHT(TEXT(AQ92,"0.#"),1)=".",FALSE,TRUE)</formula>
    </cfRule>
    <cfRule type="expression" dxfId="2472" priority="4640">
      <formula>IF(RIGHT(TEXT(AQ92,"0.#"),1)=".",TRUE,FALSE)</formula>
    </cfRule>
  </conditionalFormatting>
  <conditionalFormatting sqref="AU92:AU94">
    <cfRule type="expression" dxfId="2471" priority="4637">
      <formula>IF(RIGHT(TEXT(AU92,"0.#"),1)=".",FALSE,TRUE)</formula>
    </cfRule>
    <cfRule type="expression" dxfId="2470" priority="4638">
      <formula>IF(RIGHT(TEXT(AU92,"0.#"),1)=".",TRUE,FALSE)</formula>
    </cfRule>
  </conditionalFormatting>
  <conditionalFormatting sqref="AQ97:AQ99">
    <cfRule type="expression" dxfId="2469" priority="4635">
      <formula>IF(RIGHT(TEXT(AQ97,"0.#"),1)=".",FALSE,TRUE)</formula>
    </cfRule>
    <cfRule type="expression" dxfId="2468" priority="4636">
      <formula>IF(RIGHT(TEXT(AQ97,"0.#"),1)=".",TRUE,FALSE)</formula>
    </cfRule>
  </conditionalFormatting>
  <conditionalFormatting sqref="AU97:AU99">
    <cfRule type="expression" dxfId="2467" priority="4633">
      <formula>IF(RIGHT(TEXT(AU97,"0.#"),1)=".",FALSE,TRUE)</formula>
    </cfRule>
    <cfRule type="expression" dxfId="2466" priority="4634">
      <formula>IF(RIGHT(TEXT(AU97,"0.#"),1)=".",TRUE,FALSE)</formula>
    </cfRule>
  </conditionalFormatting>
  <conditionalFormatting sqref="AE458">
    <cfRule type="expression" dxfId="2465" priority="4327">
      <formula>IF(RIGHT(TEXT(AE458,"0.#"),1)=".",FALSE,TRUE)</formula>
    </cfRule>
    <cfRule type="expression" dxfId="2464" priority="4328">
      <formula>IF(RIGHT(TEXT(AE458,"0.#"),1)=".",TRUE,FALSE)</formula>
    </cfRule>
  </conditionalFormatting>
  <conditionalFormatting sqref="AE459">
    <cfRule type="expression" dxfId="2463" priority="4325">
      <formula>IF(RIGHT(TEXT(AE459,"0.#"),1)=".",FALSE,TRUE)</formula>
    </cfRule>
    <cfRule type="expression" dxfId="2462" priority="4326">
      <formula>IF(RIGHT(TEXT(AE459,"0.#"),1)=".",TRUE,FALSE)</formula>
    </cfRule>
  </conditionalFormatting>
  <conditionalFormatting sqref="AE460">
    <cfRule type="expression" dxfId="2461" priority="4323">
      <formula>IF(RIGHT(TEXT(AE460,"0.#"),1)=".",FALSE,TRUE)</formula>
    </cfRule>
    <cfRule type="expression" dxfId="2460" priority="4324">
      <formula>IF(RIGHT(TEXT(AE460,"0.#"),1)=".",TRUE,FALSE)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AM460">
    <cfRule type="expression" dxfId="2453" priority="4305">
      <formula>IF(RIGHT(TEXT(AI460,"0.#"),1)=".",FALSE,TRUE)</formula>
    </cfRule>
    <cfRule type="expression" dxfId="2452" priority="4306">
      <formula>IF(RIGHT(TEXT(AI460,"0.#"),1)=".",TRUE,FALSE)</formula>
    </cfRule>
  </conditionalFormatting>
  <conditionalFormatting sqref="AI458 AM458">
    <cfRule type="expression" dxfId="2451" priority="4309">
      <formula>IF(RIGHT(TEXT(AI458,"0.#"),1)=".",FALSE,TRUE)</formula>
    </cfRule>
    <cfRule type="expression" dxfId="2450" priority="4310">
      <formula>IF(RIGHT(TEXT(AI458,"0.#"),1)=".",TRUE,FALSE)</formula>
    </cfRule>
  </conditionalFormatting>
  <conditionalFormatting sqref="AI459 AM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55:Y874">
    <cfRule type="expression" dxfId="2425" priority="2961">
      <formula>IF(RIGHT(TEXT(Y855,"0.#"),1)=".",FALSE,TRUE)</formula>
    </cfRule>
    <cfRule type="expression" dxfId="2424" priority="2962">
      <formula>IF(RIGHT(TEXT(Y855,"0.#"),1)=".",TRUE,FALSE)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10:AO1139">
    <cfRule type="expression" dxfId="2395" priority="2867">
      <formula>IF(AND(AL1110&gt;=0, RIGHT(TEXT(AL1110,"0.#"),1)&lt;&gt;"."),TRUE,FALSE)</formula>
    </cfRule>
    <cfRule type="expression" dxfId="2394" priority="2868">
      <formula>IF(AND(AL1110&gt;=0, RIGHT(TEXT(AL1110,"0.#"),1)="."),TRUE,FALSE)</formula>
    </cfRule>
    <cfRule type="expression" dxfId="2393" priority="2869">
      <formula>IF(AND(AL1110&lt;0, RIGHT(TEXT(AL1110,"0.#"),1)&lt;&gt;"."),TRUE,FALSE)</formula>
    </cfRule>
    <cfRule type="expression" dxfId="2392" priority="2870">
      <formula>IF(AND(AL1110&lt;0, RIGHT(TEXT(AL1110,"0.#"),1)="."),TRUE,FALSE)</formula>
    </cfRule>
  </conditionalFormatting>
  <conditionalFormatting sqref="Y1110:Y1139">
    <cfRule type="expression" dxfId="2391" priority="2865">
      <formula>IF(RIGHT(TEXT(Y1110,"0.#"),1)=".",FALSE,TRUE)</formula>
    </cfRule>
    <cfRule type="expression" dxfId="2390" priority="2866">
      <formula>IF(RIGHT(TEXT(Y1110,"0.#"),1)=".",TRUE,FALSE)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Y845 Y848 Y851 Y854">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80:Y907">
    <cfRule type="expression" dxfId="2063" priority="2077">
      <formula>IF(RIGHT(TEXT(Y880,"0.#"),1)=".",FALSE,TRUE)</formula>
    </cfRule>
    <cfRule type="expression" dxfId="2062" priority="2078">
      <formula>IF(RIGHT(TEXT(Y880,"0.#"),1)=".",TRUE,FALSE)</formula>
    </cfRule>
  </conditionalFormatting>
  <conditionalFormatting sqref="Y878:Y879">
    <cfRule type="expression" dxfId="2061" priority="2071">
      <formula>IF(RIGHT(TEXT(Y878,"0.#"),1)=".",FALSE,TRUE)</formula>
    </cfRule>
    <cfRule type="expression" dxfId="2060" priority="2072">
      <formula>IF(RIGHT(TEXT(Y878,"0.#"),1)=".",TRUE,FALSE)</formula>
    </cfRule>
  </conditionalFormatting>
  <conditionalFormatting sqref="Y913:Y940">
    <cfRule type="expression" dxfId="2059" priority="2065">
      <formula>IF(RIGHT(TEXT(Y913,"0.#"),1)=".",FALSE,TRUE)</formula>
    </cfRule>
    <cfRule type="expression" dxfId="2058" priority="2066">
      <formula>IF(RIGHT(TEXT(Y913,"0.#"),1)=".",TRUE,FALSE)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911">
    <cfRule type="expression" dxfId="707" priority="7">
      <formula>IF(RIGHT(TEXT(Y911,"0.#"),1)=".",FALSE,TRUE)</formula>
    </cfRule>
    <cfRule type="expression" dxfId="706" priority="8">
      <formula>IF(RIGHT(TEXT(Y911,"0.#"),1)=".",TRUE,FALSE)</formula>
    </cfRule>
  </conditionalFormatting>
  <conditionalFormatting sqref="Y912">
    <cfRule type="expression" dxfId="705" priority="5">
      <formula>IF(RIGHT(TEXT(Y912,"0.#"),1)=".",FALSE,TRUE)</formula>
    </cfRule>
    <cfRule type="expression" dxfId="704" priority="6">
      <formula>IF(RIGHT(TEXT(Y912,"0.#"),1)=".",TRUE,FALSE)</formula>
    </cfRule>
  </conditionalFormatting>
  <conditionalFormatting sqref="Y846 Y849 Y852">
    <cfRule type="expression" dxfId="703" priority="3">
      <formula>IF(RIGHT(TEXT(Y846,"0.#"),1)=".",FALSE,TRUE)</formula>
    </cfRule>
    <cfRule type="expression" dxfId="702" priority="4">
      <formula>IF(RIGHT(TEXT(Y846,"0.#"),1)=".",TRUE,FALSE)</formula>
    </cfRule>
  </conditionalFormatting>
  <conditionalFormatting sqref="Y847 Y850 Y853">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50" man="1"/>
    <brk id="704" max="50" man="1"/>
    <brk id="735"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0" t="s">
        <v>348</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9"/>
      <c r="Z2" s="412"/>
      <c r="AA2" s="413"/>
      <c r="AB2" s="1013" t="s">
        <v>11</v>
      </c>
      <c r="AC2" s="1014"/>
      <c r="AD2" s="1015"/>
      <c r="AE2" s="1001" t="s">
        <v>389</v>
      </c>
      <c r="AF2" s="1001"/>
      <c r="AG2" s="1001"/>
      <c r="AH2" s="1001"/>
      <c r="AI2" s="1001" t="s">
        <v>411</v>
      </c>
      <c r="AJ2" s="1001"/>
      <c r="AK2" s="1001"/>
      <c r="AL2" s="456"/>
      <c r="AM2" s="1001" t="s">
        <v>508</v>
      </c>
      <c r="AN2" s="1001"/>
      <c r="AO2" s="1001"/>
      <c r="AP2" s="456"/>
      <c r="AQ2" s="215" t="s">
        <v>232</v>
      </c>
      <c r="AR2" s="199"/>
      <c r="AS2" s="199"/>
      <c r="AT2" s="200"/>
      <c r="AU2" s="372" t="s">
        <v>134</v>
      </c>
      <c r="AV2" s="372"/>
      <c r="AW2" s="372"/>
      <c r="AX2" s="373"/>
      <c r="AY2" s="34">
        <f>COUNTA($G$4)</f>
        <v>0</v>
      </c>
    </row>
    <row r="3" spans="1:51" ht="18.75" customHeight="1" x14ac:dyDescent="0.2">
      <c r="A3" s="510"/>
      <c r="B3" s="511"/>
      <c r="C3" s="511"/>
      <c r="D3" s="511"/>
      <c r="E3" s="511"/>
      <c r="F3" s="512"/>
      <c r="G3" s="565"/>
      <c r="H3" s="378"/>
      <c r="I3" s="378"/>
      <c r="J3" s="378"/>
      <c r="K3" s="378"/>
      <c r="L3" s="378"/>
      <c r="M3" s="378"/>
      <c r="N3" s="378"/>
      <c r="O3" s="566"/>
      <c r="P3" s="578"/>
      <c r="Q3" s="378"/>
      <c r="R3" s="378"/>
      <c r="S3" s="378"/>
      <c r="T3" s="378"/>
      <c r="U3" s="378"/>
      <c r="V3" s="378"/>
      <c r="W3" s="378"/>
      <c r="X3" s="566"/>
      <c r="Y3" s="1010"/>
      <c r="Z3" s="1011"/>
      <c r="AA3" s="1012"/>
      <c r="AB3" s="1016"/>
      <c r="AC3" s="1017"/>
      <c r="AD3" s="101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2">
      <c r="A4" s="513"/>
      <c r="B4" s="511"/>
      <c r="C4" s="511"/>
      <c r="D4" s="511"/>
      <c r="E4" s="511"/>
      <c r="F4" s="512"/>
      <c r="G4" s="538"/>
      <c r="H4" s="1019"/>
      <c r="I4" s="1019"/>
      <c r="J4" s="1019"/>
      <c r="K4" s="1019"/>
      <c r="L4" s="1019"/>
      <c r="M4" s="1019"/>
      <c r="N4" s="1019"/>
      <c r="O4" s="1020"/>
      <c r="P4" s="191"/>
      <c r="Q4" s="1027"/>
      <c r="R4" s="1027"/>
      <c r="S4" s="1027"/>
      <c r="T4" s="1027"/>
      <c r="U4" s="1027"/>
      <c r="V4" s="1027"/>
      <c r="W4" s="1027"/>
      <c r="X4" s="1028"/>
      <c r="Y4" s="1005" t="s">
        <v>12</v>
      </c>
      <c r="Z4" s="1006"/>
      <c r="AA4" s="1007"/>
      <c r="AB4" s="549"/>
      <c r="AC4" s="1008"/>
      <c r="AD4" s="100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2">
      <c r="A5" s="514"/>
      <c r="B5" s="515"/>
      <c r="C5" s="515"/>
      <c r="D5" s="515"/>
      <c r="E5" s="515"/>
      <c r="F5" s="516"/>
      <c r="G5" s="1021"/>
      <c r="H5" s="1022"/>
      <c r="I5" s="1022"/>
      <c r="J5" s="1022"/>
      <c r="K5" s="1022"/>
      <c r="L5" s="1022"/>
      <c r="M5" s="1022"/>
      <c r="N5" s="1022"/>
      <c r="O5" s="1023"/>
      <c r="P5" s="1029"/>
      <c r="Q5" s="1029"/>
      <c r="R5" s="1029"/>
      <c r="S5" s="1029"/>
      <c r="T5" s="1029"/>
      <c r="U5" s="1029"/>
      <c r="V5" s="1029"/>
      <c r="W5" s="1029"/>
      <c r="X5" s="1030"/>
      <c r="Y5" s="303" t="s">
        <v>54</v>
      </c>
      <c r="Z5" s="1002"/>
      <c r="AA5" s="1003"/>
      <c r="AB5" s="520"/>
      <c r="AC5" s="1004"/>
      <c r="AD5" s="100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2">
      <c r="A6" s="514"/>
      <c r="B6" s="515"/>
      <c r="C6" s="515"/>
      <c r="D6" s="515"/>
      <c r="E6" s="515"/>
      <c r="F6" s="516"/>
      <c r="G6" s="1024"/>
      <c r="H6" s="1025"/>
      <c r="I6" s="1025"/>
      <c r="J6" s="1025"/>
      <c r="K6" s="1025"/>
      <c r="L6" s="1025"/>
      <c r="M6" s="1025"/>
      <c r="N6" s="1025"/>
      <c r="O6" s="1026"/>
      <c r="P6" s="1031"/>
      <c r="Q6" s="1031"/>
      <c r="R6" s="1031"/>
      <c r="S6" s="1031"/>
      <c r="T6" s="1031"/>
      <c r="U6" s="1031"/>
      <c r="V6" s="1031"/>
      <c r="W6" s="1031"/>
      <c r="X6" s="1032"/>
      <c r="Y6" s="1033" t="s">
        <v>13</v>
      </c>
      <c r="Z6" s="1002"/>
      <c r="AA6" s="1003"/>
      <c r="AB6" s="459" t="s">
        <v>180</v>
      </c>
      <c r="AC6" s="1034"/>
      <c r="AD6" s="103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2">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2">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2">
      <c r="A9" s="510" t="s">
        <v>348</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9"/>
      <c r="Z9" s="412"/>
      <c r="AA9" s="413"/>
      <c r="AB9" s="1013" t="s">
        <v>11</v>
      </c>
      <c r="AC9" s="1014"/>
      <c r="AD9" s="1015"/>
      <c r="AE9" s="1001" t="s">
        <v>389</v>
      </c>
      <c r="AF9" s="1001"/>
      <c r="AG9" s="1001"/>
      <c r="AH9" s="1001"/>
      <c r="AI9" s="1001" t="s">
        <v>411</v>
      </c>
      <c r="AJ9" s="1001"/>
      <c r="AK9" s="1001"/>
      <c r="AL9" s="456"/>
      <c r="AM9" s="1001" t="s">
        <v>508</v>
      </c>
      <c r="AN9" s="1001"/>
      <c r="AO9" s="1001"/>
      <c r="AP9" s="456"/>
      <c r="AQ9" s="215" t="s">
        <v>232</v>
      </c>
      <c r="AR9" s="199"/>
      <c r="AS9" s="199"/>
      <c r="AT9" s="200"/>
      <c r="AU9" s="372" t="s">
        <v>134</v>
      </c>
      <c r="AV9" s="372"/>
      <c r="AW9" s="372"/>
      <c r="AX9" s="373"/>
      <c r="AY9" s="34">
        <f>COUNTA($G$11)</f>
        <v>0</v>
      </c>
    </row>
    <row r="10" spans="1:51" ht="18.75" customHeight="1" x14ac:dyDescent="0.2">
      <c r="A10" s="510"/>
      <c r="B10" s="511"/>
      <c r="C10" s="511"/>
      <c r="D10" s="511"/>
      <c r="E10" s="511"/>
      <c r="F10" s="512"/>
      <c r="G10" s="565"/>
      <c r="H10" s="378"/>
      <c r="I10" s="378"/>
      <c r="J10" s="378"/>
      <c r="K10" s="378"/>
      <c r="L10" s="378"/>
      <c r="M10" s="378"/>
      <c r="N10" s="378"/>
      <c r="O10" s="566"/>
      <c r="P10" s="578"/>
      <c r="Q10" s="378"/>
      <c r="R10" s="378"/>
      <c r="S10" s="378"/>
      <c r="T10" s="378"/>
      <c r="U10" s="378"/>
      <c r="V10" s="378"/>
      <c r="W10" s="378"/>
      <c r="X10" s="566"/>
      <c r="Y10" s="1010"/>
      <c r="Z10" s="1011"/>
      <c r="AA10" s="1012"/>
      <c r="AB10" s="1016"/>
      <c r="AC10" s="1017"/>
      <c r="AD10" s="101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2">
      <c r="A11" s="513"/>
      <c r="B11" s="511"/>
      <c r="C11" s="511"/>
      <c r="D11" s="511"/>
      <c r="E11" s="511"/>
      <c r="F11" s="512"/>
      <c r="G11" s="538"/>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49"/>
      <c r="AC11" s="1008"/>
      <c r="AD11" s="100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2">
      <c r="A12" s="514"/>
      <c r="B12" s="515"/>
      <c r="C12" s="515"/>
      <c r="D12" s="515"/>
      <c r="E12" s="515"/>
      <c r="F12" s="516"/>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0"/>
      <c r="AC12" s="1004"/>
      <c r="AD12" s="100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2">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9" t="s">
        <v>180</v>
      </c>
      <c r="AC13" s="1034"/>
      <c r="AD13" s="103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2">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2">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2">
      <c r="A16" s="510" t="s">
        <v>348</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9"/>
      <c r="Z16" s="412"/>
      <c r="AA16" s="413"/>
      <c r="AB16" s="1013" t="s">
        <v>11</v>
      </c>
      <c r="AC16" s="1014"/>
      <c r="AD16" s="1015"/>
      <c r="AE16" s="1001" t="s">
        <v>389</v>
      </c>
      <c r="AF16" s="1001"/>
      <c r="AG16" s="1001"/>
      <c r="AH16" s="1001"/>
      <c r="AI16" s="1001" t="s">
        <v>411</v>
      </c>
      <c r="AJ16" s="1001"/>
      <c r="AK16" s="1001"/>
      <c r="AL16" s="456"/>
      <c r="AM16" s="1001" t="s">
        <v>508</v>
      </c>
      <c r="AN16" s="1001"/>
      <c r="AO16" s="1001"/>
      <c r="AP16" s="456"/>
      <c r="AQ16" s="215" t="s">
        <v>232</v>
      </c>
      <c r="AR16" s="199"/>
      <c r="AS16" s="199"/>
      <c r="AT16" s="200"/>
      <c r="AU16" s="372" t="s">
        <v>134</v>
      </c>
      <c r="AV16" s="372"/>
      <c r="AW16" s="372"/>
      <c r="AX16" s="373"/>
      <c r="AY16" s="34">
        <f>COUNTA($G$18)</f>
        <v>0</v>
      </c>
    </row>
    <row r="17" spans="1:51" ht="18.75" customHeight="1" x14ac:dyDescent="0.2">
      <c r="A17" s="510"/>
      <c r="B17" s="511"/>
      <c r="C17" s="511"/>
      <c r="D17" s="511"/>
      <c r="E17" s="511"/>
      <c r="F17" s="512"/>
      <c r="G17" s="565"/>
      <c r="H17" s="378"/>
      <c r="I17" s="378"/>
      <c r="J17" s="378"/>
      <c r="K17" s="378"/>
      <c r="L17" s="378"/>
      <c r="M17" s="378"/>
      <c r="N17" s="378"/>
      <c r="O17" s="566"/>
      <c r="P17" s="578"/>
      <c r="Q17" s="378"/>
      <c r="R17" s="378"/>
      <c r="S17" s="378"/>
      <c r="T17" s="378"/>
      <c r="U17" s="378"/>
      <c r="V17" s="378"/>
      <c r="W17" s="378"/>
      <c r="X17" s="566"/>
      <c r="Y17" s="1010"/>
      <c r="Z17" s="1011"/>
      <c r="AA17" s="1012"/>
      <c r="AB17" s="1016"/>
      <c r="AC17" s="1017"/>
      <c r="AD17" s="101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2">
      <c r="A18" s="513"/>
      <c r="B18" s="511"/>
      <c r="C18" s="511"/>
      <c r="D18" s="511"/>
      <c r="E18" s="511"/>
      <c r="F18" s="512"/>
      <c r="G18" s="538"/>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49"/>
      <c r="AC18" s="1008"/>
      <c r="AD18" s="100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2">
      <c r="A19" s="514"/>
      <c r="B19" s="515"/>
      <c r="C19" s="515"/>
      <c r="D19" s="515"/>
      <c r="E19" s="515"/>
      <c r="F19" s="516"/>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0"/>
      <c r="AC19" s="1004"/>
      <c r="AD19" s="100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2">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9" t="s">
        <v>180</v>
      </c>
      <c r="AC20" s="1034"/>
      <c r="AD20" s="103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2">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2">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2">
      <c r="A23" s="510" t="s">
        <v>348</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9"/>
      <c r="Z23" s="412"/>
      <c r="AA23" s="413"/>
      <c r="AB23" s="1013" t="s">
        <v>11</v>
      </c>
      <c r="AC23" s="1014"/>
      <c r="AD23" s="1015"/>
      <c r="AE23" s="1001" t="s">
        <v>389</v>
      </c>
      <c r="AF23" s="1001"/>
      <c r="AG23" s="1001"/>
      <c r="AH23" s="1001"/>
      <c r="AI23" s="1001" t="s">
        <v>411</v>
      </c>
      <c r="AJ23" s="1001"/>
      <c r="AK23" s="1001"/>
      <c r="AL23" s="456"/>
      <c r="AM23" s="1001" t="s">
        <v>508</v>
      </c>
      <c r="AN23" s="1001"/>
      <c r="AO23" s="1001"/>
      <c r="AP23" s="456"/>
      <c r="AQ23" s="215" t="s">
        <v>232</v>
      </c>
      <c r="AR23" s="199"/>
      <c r="AS23" s="199"/>
      <c r="AT23" s="200"/>
      <c r="AU23" s="372" t="s">
        <v>134</v>
      </c>
      <c r="AV23" s="372"/>
      <c r="AW23" s="372"/>
      <c r="AX23" s="373"/>
      <c r="AY23" s="34">
        <f>COUNTA($G$25)</f>
        <v>0</v>
      </c>
    </row>
    <row r="24" spans="1:51" ht="18.75" customHeight="1" x14ac:dyDescent="0.2">
      <c r="A24" s="510"/>
      <c r="B24" s="511"/>
      <c r="C24" s="511"/>
      <c r="D24" s="511"/>
      <c r="E24" s="511"/>
      <c r="F24" s="512"/>
      <c r="G24" s="565"/>
      <c r="H24" s="378"/>
      <c r="I24" s="378"/>
      <c r="J24" s="378"/>
      <c r="K24" s="378"/>
      <c r="L24" s="378"/>
      <c r="M24" s="378"/>
      <c r="N24" s="378"/>
      <c r="O24" s="566"/>
      <c r="P24" s="578"/>
      <c r="Q24" s="378"/>
      <c r="R24" s="378"/>
      <c r="S24" s="378"/>
      <c r="T24" s="378"/>
      <c r="U24" s="378"/>
      <c r="V24" s="378"/>
      <c r="W24" s="378"/>
      <c r="X24" s="566"/>
      <c r="Y24" s="1010"/>
      <c r="Z24" s="1011"/>
      <c r="AA24" s="1012"/>
      <c r="AB24" s="1016"/>
      <c r="AC24" s="1017"/>
      <c r="AD24" s="101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2">
      <c r="A25" s="513"/>
      <c r="B25" s="511"/>
      <c r="C25" s="511"/>
      <c r="D25" s="511"/>
      <c r="E25" s="511"/>
      <c r="F25" s="512"/>
      <c r="G25" s="538"/>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49"/>
      <c r="AC25" s="1008"/>
      <c r="AD25" s="100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2">
      <c r="A26" s="514"/>
      <c r="B26" s="515"/>
      <c r="C26" s="515"/>
      <c r="D26" s="515"/>
      <c r="E26" s="515"/>
      <c r="F26" s="516"/>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0"/>
      <c r="AC26" s="1004"/>
      <c r="AD26" s="100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2">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9" t="s">
        <v>180</v>
      </c>
      <c r="AC27" s="1034"/>
      <c r="AD27" s="103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2">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2">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2">
      <c r="A30" s="510" t="s">
        <v>348</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9"/>
      <c r="Z30" s="412"/>
      <c r="AA30" s="413"/>
      <c r="AB30" s="1013" t="s">
        <v>11</v>
      </c>
      <c r="AC30" s="1014"/>
      <c r="AD30" s="1015"/>
      <c r="AE30" s="1001" t="s">
        <v>389</v>
      </c>
      <c r="AF30" s="1001"/>
      <c r="AG30" s="1001"/>
      <c r="AH30" s="1001"/>
      <c r="AI30" s="1001" t="s">
        <v>411</v>
      </c>
      <c r="AJ30" s="1001"/>
      <c r="AK30" s="1001"/>
      <c r="AL30" s="456"/>
      <c r="AM30" s="1001" t="s">
        <v>508</v>
      </c>
      <c r="AN30" s="1001"/>
      <c r="AO30" s="1001"/>
      <c r="AP30" s="456"/>
      <c r="AQ30" s="215" t="s">
        <v>232</v>
      </c>
      <c r="AR30" s="199"/>
      <c r="AS30" s="199"/>
      <c r="AT30" s="200"/>
      <c r="AU30" s="372" t="s">
        <v>134</v>
      </c>
      <c r="AV30" s="372"/>
      <c r="AW30" s="372"/>
      <c r="AX30" s="373"/>
      <c r="AY30" s="34">
        <f>COUNTA($G$32)</f>
        <v>0</v>
      </c>
    </row>
    <row r="31" spans="1:51" ht="18.75" customHeight="1" x14ac:dyDescent="0.2">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1010"/>
      <c r="Z31" s="1011"/>
      <c r="AA31" s="1012"/>
      <c r="AB31" s="1016"/>
      <c r="AC31" s="1017"/>
      <c r="AD31" s="101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2">
      <c r="A32" s="513"/>
      <c r="B32" s="511"/>
      <c r="C32" s="511"/>
      <c r="D32" s="511"/>
      <c r="E32" s="511"/>
      <c r="F32" s="512"/>
      <c r="G32" s="538"/>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49"/>
      <c r="AC32" s="1008"/>
      <c r="AD32" s="100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2">
      <c r="A33" s="514"/>
      <c r="B33" s="515"/>
      <c r="C33" s="515"/>
      <c r="D33" s="515"/>
      <c r="E33" s="515"/>
      <c r="F33" s="516"/>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0"/>
      <c r="AC33" s="1004"/>
      <c r="AD33" s="100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2">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9" t="s">
        <v>180</v>
      </c>
      <c r="AC34" s="1034"/>
      <c r="AD34" s="103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2">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2">
      <c r="A37" s="510" t="s">
        <v>348</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9"/>
      <c r="Z37" s="412"/>
      <c r="AA37" s="413"/>
      <c r="AB37" s="1013" t="s">
        <v>11</v>
      </c>
      <c r="AC37" s="1014"/>
      <c r="AD37" s="1015"/>
      <c r="AE37" s="1001" t="s">
        <v>389</v>
      </c>
      <c r="AF37" s="1001"/>
      <c r="AG37" s="1001"/>
      <c r="AH37" s="1001"/>
      <c r="AI37" s="1001" t="s">
        <v>411</v>
      </c>
      <c r="AJ37" s="1001"/>
      <c r="AK37" s="1001"/>
      <c r="AL37" s="456"/>
      <c r="AM37" s="1001" t="s">
        <v>508</v>
      </c>
      <c r="AN37" s="1001"/>
      <c r="AO37" s="1001"/>
      <c r="AP37" s="456"/>
      <c r="AQ37" s="215" t="s">
        <v>232</v>
      </c>
      <c r="AR37" s="199"/>
      <c r="AS37" s="199"/>
      <c r="AT37" s="200"/>
      <c r="AU37" s="372" t="s">
        <v>134</v>
      </c>
      <c r="AV37" s="372"/>
      <c r="AW37" s="372"/>
      <c r="AX37" s="373"/>
      <c r="AY37" s="34">
        <f>COUNTA($G$39)</f>
        <v>0</v>
      </c>
    </row>
    <row r="38" spans="1:51" ht="18.75" customHeight="1" x14ac:dyDescent="0.2">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1010"/>
      <c r="Z38" s="1011"/>
      <c r="AA38" s="1012"/>
      <c r="AB38" s="1016"/>
      <c r="AC38" s="1017"/>
      <c r="AD38" s="101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2">
      <c r="A39" s="513"/>
      <c r="B39" s="511"/>
      <c r="C39" s="511"/>
      <c r="D39" s="511"/>
      <c r="E39" s="511"/>
      <c r="F39" s="512"/>
      <c r="G39" s="538"/>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49"/>
      <c r="AC39" s="1008"/>
      <c r="AD39" s="100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2">
      <c r="A40" s="514"/>
      <c r="B40" s="515"/>
      <c r="C40" s="515"/>
      <c r="D40" s="515"/>
      <c r="E40" s="515"/>
      <c r="F40" s="516"/>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0"/>
      <c r="AC40" s="1004"/>
      <c r="AD40" s="100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2">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9" t="s">
        <v>180</v>
      </c>
      <c r="AC41" s="1034"/>
      <c r="AD41" s="103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2">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2">
      <c r="A44" s="510" t="s">
        <v>348</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9"/>
      <c r="Z44" s="412"/>
      <c r="AA44" s="413"/>
      <c r="AB44" s="1013" t="s">
        <v>11</v>
      </c>
      <c r="AC44" s="1014"/>
      <c r="AD44" s="1015"/>
      <c r="AE44" s="1001" t="s">
        <v>389</v>
      </c>
      <c r="AF44" s="1001"/>
      <c r="AG44" s="1001"/>
      <c r="AH44" s="1001"/>
      <c r="AI44" s="1001" t="s">
        <v>411</v>
      </c>
      <c r="AJ44" s="1001"/>
      <c r="AK44" s="1001"/>
      <c r="AL44" s="456"/>
      <c r="AM44" s="1001" t="s">
        <v>508</v>
      </c>
      <c r="AN44" s="1001"/>
      <c r="AO44" s="1001"/>
      <c r="AP44" s="456"/>
      <c r="AQ44" s="215" t="s">
        <v>232</v>
      </c>
      <c r="AR44" s="199"/>
      <c r="AS44" s="199"/>
      <c r="AT44" s="200"/>
      <c r="AU44" s="372" t="s">
        <v>134</v>
      </c>
      <c r="AV44" s="372"/>
      <c r="AW44" s="372"/>
      <c r="AX44" s="373"/>
      <c r="AY44" s="34">
        <f>COUNTA($G$46)</f>
        <v>0</v>
      </c>
    </row>
    <row r="45" spans="1:51" ht="18.75" customHeight="1" x14ac:dyDescent="0.2">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1010"/>
      <c r="Z45" s="1011"/>
      <c r="AA45" s="1012"/>
      <c r="AB45" s="1016"/>
      <c r="AC45" s="1017"/>
      <c r="AD45" s="101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2">
      <c r="A46" s="513"/>
      <c r="B46" s="511"/>
      <c r="C46" s="511"/>
      <c r="D46" s="511"/>
      <c r="E46" s="511"/>
      <c r="F46" s="512"/>
      <c r="G46" s="538"/>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49"/>
      <c r="AC46" s="1008"/>
      <c r="AD46" s="100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2">
      <c r="A47" s="514"/>
      <c r="B47" s="515"/>
      <c r="C47" s="515"/>
      <c r="D47" s="515"/>
      <c r="E47" s="515"/>
      <c r="F47" s="516"/>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0"/>
      <c r="AC47" s="1004"/>
      <c r="AD47" s="100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2">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9" t="s">
        <v>180</v>
      </c>
      <c r="AC48" s="1034"/>
      <c r="AD48" s="103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2">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2">
      <c r="A51" s="510" t="s">
        <v>348</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9"/>
      <c r="Z51" s="412"/>
      <c r="AA51" s="413"/>
      <c r="AB51" s="456" t="s">
        <v>11</v>
      </c>
      <c r="AC51" s="1014"/>
      <c r="AD51" s="1015"/>
      <c r="AE51" s="1001" t="s">
        <v>389</v>
      </c>
      <c r="AF51" s="1001"/>
      <c r="AG51" s="1001"/>
      <c r="AH51" s="1001"/>
      <c r="AI51" s="1001" t="s">
        <v>411</v>
      </c>
      <c r="AJ51" s="1001"/>
      <c r="AK51" s="1001"/>
      <c r="AL51" s="456"/>
      <c r="AM51" s="1001" t="s">
        <v>508</v>
      </c>
      <c r="AN51" s="1001"/>
      <c r="AO51" s="1001"/>
      <c r="AP51" s="456"/>
      <c r="AQ51" s="215" t="s">
        <v>232</v>
      </c>
      <c r="AR51" s="199"/>
      <c r="AS51" s="199"/>
      <c r="AT51" s="200"/>
      <c r="AU51" s="372" t="s">
        <v>134</v>
      </c>
      <c r="AV51" s="372"/>
      <c r="AW51" s="372"/>
      <c r="AX51" s="373"/>
      <c r="AY51" s="34">
        <f>COUNTA($G$53)</f>
        <v>0</v>
      </c>
    </row>
    <row r="52" spans="1:51" ht="18.75" customHeight="1" x14ac:dyDescent="0.2">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1010"/>
      <c r="Z52" s="1011"/>
      <c r="AA52" s="1012"/>
      <c r="AB52" s="1016"/>
      <c r="AC52" s="1017"/>
      <c r="AD52" s="101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2">
      <c r="A53" s="513"/>
      <c r="B53" s="511"/>
      <c r="C53" s="511"/>
      <c r="D53" s="511"/>
      <c r="E53" s="511"/>
      <c r="F53" s="512"/>
      <c r="G53" s="538"/>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49"/>
      <c r="AC53" s="1008"/>
      <c r="AD53" s="100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2">
      <c r="A54" s="514"/>
      <c r="B54" s="515"/>
      <c r="C54" s="515"/>
      <c r="D54" s="515"/>
      <c r="E54" s="515"/>
      <c r="F54" s="516"/>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0"/>
      <c r="AC54" s="1004"/>
      <c r="AD54" s="100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2">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9" t="s">
        <v>180</v>
      </c>
      <c r="AC55" s="1034"/>
      <c r="AD55" s="103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2">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2">
      <c r="A58" s="510" t="s">
        <v>348</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9"/>
      <c r="Z58" s="412"/>
      <c r="AA58" s="413"/>
      <c r="AB58" s="1013" t="s">
        <v>11</v>
      </c>
      <c r="AC58" s="1014"/>
      <c r="AD58" s="1015"/>
      <c r="AE58" s="1001" t="s">
        <v>389</v>
      </c>
      <c r="AF58" s="1001"/>
      <c r="AG58" s="1001"/>
      <c r="AH58" s="1001"/>
      <c r="AI58" s="1001" t="s">
        <v>411</v>
      </c>
      <c r="AJ58" s="1001"/>
      <c r="AK58" s="1001"/>
      <c r="AL58" s="456"/>
      <c r="AM58" s="1001" t="s">
        <v>508</v>
      </c>
      <c r="AN58" s="1001"/>
      <c r="AO58" s="1001"/>
      <c r="AP58" s="456"/>
      <c r="AQ58" s="215" t="s">
        <v>232</v>
      </c>
      <c r="AR58" s="199"/>
      <c r="AS58" s="199"/>
      <c r="AT58" s="200"/>
      <c r="AU58" s="372" t="s">
        <v>134</v>
      </c>
      <c r="AV58" s="372"/>
      <c r="AW58" s="372"/>
      <c r="AX58" s="373"/>
      <c r="AY58" s="34">
        <f>COUNTA($G$60)</f>
        <v>0</v>
      </c>
    </row>
    <row r="59" spans="1:51" ht="18.75" customHeight="1" x14ac:dyDescent="0.2">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1010"/>
      <c r="Z59" s="1011"/>
      <c r="AA59" s="1012"/>
      <c r="AB59" s="1016"/>
      <c r="AC59" s="1017"/>
      <c r="AD59" s="101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2">
      <c r="A60" s="513"/>
      <c r="B60" s="511"/>
      <c r="C60" s="511"/>
      <c r="D60" s="511"/>
      <c r="E60" s="511"/>
      <c r="F60" s="512"/>
      <c r="G60" s="538"/>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49"/>
      <c r="AC60" s="1008"/>
      <c r="AD60" s="100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2">
      <c r="A61" s="514"/>
      <c r="B61" s="515"/>
      <c r="C61" s="515"/>
      <c r="D61" s="515"/>
      <c r="E61" s="515"/>
      <c r="F61" s="516"/>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0"/>
      <c r="AC61" s="1004"/>
      <c r="AD61" s="100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2">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9" t="s">
        <v>180</v>
      </c>
      <c r="AC62" s="1034"/>
      <c r="AD62" s="103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2">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2">
      <c r="A65" s="510" t="s">
        <v>348</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9"/>
      <c r="Z65" s="412"/>
      <c r="AA65" s="413"/>
      <c r="AB65" s="1013" t="s">
        <v>11</v>
      </c>
      <c r="AC65" s="1014"/>
      <c r="AD65" s="1015"/>
      <c r="AE65" s="1001" t="s">
        <v>389</v>
      </c>
      <c r="AF65" s="1001"/>
      <c r="AG65" s="1001"/>
      <c r="AH65" s="1001"/>
      <c r="AI65" s="1001" t="s">
        <v>411</v>
      </c>
      <c r="AJ65" s="1001"/>
      <c r="AK65" s="1001"/>
      <c r="AL65" s="456"/>
      <c r="AM65" s="1001" t="s">
        <v>508</v>
      </c>
      <c r="AN65" s="1001"/>
      <c r="AO65" s="1001"/>
      <c r="AP65" s="456"/>
      <c r="AQ65" s="215" t="s">
        <v>232</v>
      </c>
      <c r="AR65" s="199"/>
      <c r="AS65" s="199"/>
      <c r="AT65" s="200"/>
      <c r="AU65" s="372" t="s">
        <v>134</v>
      </c>
      <c r="AV65" s="372"/>
      <c r="AW65" s="372"/>
      <c r="AX65" s="373"/>
      <c r="AY65" s="34">
        <f>COUNTA($G$67)</f>
        <v>0</v>
      </c>
    </row>
    <row r="66" spans="1:51" ht="18.75" customHeight="1" x14ac:dyDescent="0.2">
      <c r="A66" s="510"/>
      <c r="B66" s="511"/>
      <c r="C66" s="511"/>
      <c r="D66" s="511"/>
      <c r="E66" s="511"/>
      <c r="F66" s="512"/>
      <c r="G66" s="565"/>
      <c r="H66" s="378"/>
      <c r="I66" s="378"/>
      <c r="J66" s="378"/>
      <c r="K66" s="378"/>
      <c r="L66" s="378"/>
      <c r="M66" s="378"/>
      <c r="N66" s="378"/>
      <c r="O66" s="566"/>
      <c r="P66" s="578"/>
      <c r="Q66" s="378"/>
      <c r="R66" s="378"/>
      <c r="S66" s="378"/>
      <c r="T66" s="378"/>
      <c r="U66" s="378"/>
      <c r="V66" s="378"/>
      <c r="W66" s="378"/>
      <c r="X66" s="566"/>
      <c r="Y66" s="1010"/>
      <c r="Z66" s="1011"/>
      <c r="AA66" s="1012"/>
      <c r="AB66" s="1016"/>
      <c r="AC66" s="1017"/>
      <c r="AD66" s="101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2">
      <c r="A67" s="513"/>
      <c r="B67" s="511"/>
      <c r="C67" s="511"/>
      <c r="D67" s="511"/>
      <c r="E67" s="511"/>
      <c r="F67" s="512"/>
      <c r="G67" s="538"/>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49"/>
      <c r="AC67" s="1008"/>
      <c r="AD67" s="100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2">
      <c r="A68" s="514"/>
      <c r="B68" s="515"/>
      <c r="C68" s="515"/>
      <c r="D68" s="515"/>
      <c r="E68" s="515"/>
      <c r="F68" s="516"/>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0"/>
      <c r="AC68" s="1004"/>
      <c r="AD68" s="100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2">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5"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2">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5">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8" t="s">
        <v>28</v>
      </c>
      <c r="B2" s="1039"/>
      <c r="C2" s="1039"/>
      <c r="D2" s="1039"/>
      <c r="E2" s="1039"/>
      <c r="F2" s="1040"/>
      <c r="G2" s="437" t="s">
        <v>365</v>
      </c>
      <c r="H2" s="438"/>
      <c r="I2" s="438"/>
      <c r="J2" s="438"/>
      <c r="K2" s="438"/>
      <c r="L2" s="438"/>
      <c r="M2" s="438"/>
      <c r="N2" s="438"/>
      <c r="O2" s="438"/>
      <c r="P2" s="438"/>
      <c r="Q2" s="438"/>
      <c r="R2" s="438"/>
      <c r="S2" s="438"/>
      <c r="T2" s="438"/>
      <c r="U2" s="438"/>
      <c r="V2" s="438"/>
      <c r="W2" s="438"/>
      <c r="X2" s="438"/>
      <c r="Y2" s="438"/>
      <c r="Z2" s="438"/>
      <c r="AA2" s="438"/>
      <c r="AB2" s="439"/>
      <c r="AC2" s="437"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2">
      <c r="A3" s="1041"/>
      <c r="B3" s="1042"/>
      <c r="C3" s="1042"/>
      <c r="D3" s="1042"/>
      <c r="E3" s="1042"/>
      <c r="F3" s="1043"/>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2">
      <c r="A4" s="1041"/>
      <c r="B4" s="1042"/>
      <c r="C4" s="1042"/>
      <c r="D4" s="1042"/>
      <c r="E4" s="1042"/>
      <c r="F4" s="1043"/>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2">
      <c r="A5" s="1041"/>
      <c r="B5" s="1042"/>
      <c r="C5" s="1042"/>
      <c r="D5" s="1042"/>
      <c r="E5" s="1042"/>
      <c r="F5" s="104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2">
      <c r="A6" s="1041"/>
      <c r="B6" s="1042"/>
      <c r="C6" s="1042"/>
      <c r="D6" s="1042"/>
      <c r="E6" s="1042"/>
      <c r="F6" s="104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2">
      <c r="A7" s="1041"/>
      <c r="B7" s="1042"/>
      <c r="C7" s="1042"/>
      <c r="D7" s="1042"/>
      <c r="E7" s="1042"/>
      <c r="F7" s="104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2">
      <c r="A8" s="1041"/>
      <c r="B8" s="1042"/>
      <c r="C8" s="1042"/>
      <c r="D8" s="1042"/>
      <c r="E8" s="1042"/>
      <c r="F8" s="104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2">
      <c r="A9" s="1041"/>
      <c r="B9" s="1042"/>
      <c r="C9" s="1042"/>
      <c r="D9" s="1042"/>
      <c r="E9" s="1042"/>
      <c r="F9" s="104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2">
      <c r="A10" s="1041"/>
      <c r="B10" s="1042"/>
      <c r="C10" s="1042"/>
      <c r="D10" s="1042"/>
      <c r="E10" s="1042"/>
      <c r="F10" s="104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2">
      <c r="A11" s="1041"/>
      <c r="B11" s="1042"/>
      <c r="C11" s="1042"/>
      <c r="D11" s="1042"/>
      <c r="E11" s="1042"/>
      <c r="F11" s="104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2">
      <c r="A12" s="1041"/>
      <c r="B12" s="1042"/>
      <c r="C12" s="1042"/>
      <c r="D12" s="1042"/>
      <c r="E12" s="1042"/>
      <c r="F12" s="104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2">
      <c r="A13" s="1041"/>
      <c r="B13" s="1042"/>
      <c r="C13" s="1042"/>
      <c r="D13" s="1042"/>
      <c r="E13" s="1042"/>
      <c r="F13" s="104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5">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2">
      <c r="A15" s="1041"/>
      <c r="B15" s="1042"/>
      <c r="C15" s="1042"/>
      <c r="D15" s="1042"/>
      <c r="E15" s="1042"/>
      <c r="F15" s="1043"/>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2">
      <c r="A16" s="1041"/>
      <c r="B16" s="1042"/>
      <c r="C16" s="1042"/>
      <c r="D16" s="1042"/>
      <c r="E16" s="1042"/>
      <c r="F16" s="1043"/>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2">
      <c r="A17" s="1041"/>
      <c r="B17" s="1042"/>
      <c r="C17" s="1042"/>
      <c r="D17" s="1042"/>
      <c r="E17" s="1042"/>
      <c r="F17" s="1043"/>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2">
      <c r="A18" s="1041"/>
      <c r="B18" s="1042"/>
      <c r="C18" s="1042"/>
      <c r="D18" s="1042"/>
      <c r="E18" s="1042"/>
      <c r="F18" s="104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2">
      <c r="A19" s="1041"/>
      <c r="B19" s="1042"/>
      <c r="C19" s="1042"/>
      <c r="D19" s="1042"/>
      <c r="E19" s="1042"/>
      <c r="F19" s="104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2">
      <c r="A20" s="1041"/>
      <c r="B20" s="1042"/>
      <c r="C20" s="1042"/>
      <c r="D20" s="1042"/>
      <c r="E20" s="1042"/>
      <c r="F20" s="104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2">
      <c r="A21" s="1041"/>
      <c r="B21" s="1042"/>
      <c r="C21" s="1042"/>
      <c r="D21" s="1042"/>
      <c r="E21" s="1042"/>
      <c r="F21" s="104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2">
      <c r="A22" s="1041"/>
      <c r="B22" s="1042"/>
      <c r="C22" s="1042"/>
      <c r="D22" s="1042"/>
      <c r="E22" s="1042"/>
      <c r="F22" s="104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2">
      <c r="A23" s="1041"/>
      <c r="B23" s="1042"/>
      <c r="C23" s="1042"/>
      <c r="D23" s="1042"/>
      <c r="E23" s="1042"/>
      <c r="F23" s="104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2">
      <c r="A24" s="1041"/>
      <c r="B24" s="1042"/>
      <c r="C24" s="1042"/>
      <c r="D24" s="1042"/>
      <c r="E24" s="1042"/>
      <c r="F24" s="104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2">
      <c r="A25" s="1041"/>
      <c r="B25" s="1042"/>
      <c r="C25" s="1042"/>
      <c r="D25" s="1042"/>
      <c r="E25" s="1042"/>
      <c r="F25" s="104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2">
      <c r="A26" s="1041"/>
      <c r="B26" s="1042"/>
      <c r="C26" s="1042"/>
      <c r="D26" s="1042"/>
      <c r="E26" s="1042"/>
      <c r="F26" s="104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5">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2">
      <c r="A28" s="1041"/>
      <c r="B28" s="1042"/>
      <c r="C28" s="1042"/>
      <c r="D28" s="1042"/>
      <c r="E28" s="1042"/>
      <c r="F28" s="1043"/>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2">
      <c r="A29" s="1041"/>
      <c r="B29" s="1042"/>
      <c r="C29" s="1042"/>
      <c r="D29" s="1042"/>
      <c r="E29" s="1042"/>
      <c r="F29" s="1043"/>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2">
      <c r="A30" s="1041"/>
      <c r="B30" s="1042"/>
      <c r="C30" s="1042"/>
      <c r="D30" s="1042"/>
      <c r="E30" s="1042"/>
      <c r="F30" s="1043"/>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2">
      <c r="A31" s="1041"/>
      <c r="B31" s="1042"/>
      <c r="C31" s="1042"/>
      <c r="D31" s="1042"/>
      <c r="E31" s="1042"/>
      <c r="F31" s="104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2">
      <c r="A32" s="1041"/>
      <c r="B32" s="1042"/>
      <c r="C32" s="1042"/>
      <c r="D32" s="1042"/>
      <c r="E32" s="1042"/>
      <c r="F32" s="104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2">
      <c r="A33" s="1041"/>
      <c r="B33" s="1042"/>
      <c r="C33" s="1042"/>
      <c r="D33" s="1042"/>
      <c r="E33" s="1042"/>
      <c r="F33" s="104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2">
      <c r="A34" s="1041"/>
      <c r="B34" s="1042"/>
      <c r="C34" s="1042"/>
      <c r="D34" s="1042"/>
      <c r="E34" s="1042"/>
      <c r="F34" s="104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2">
      <c r="A35" s="1041"/>
      <c r="B35" s="1042"/>
      <c r="C35" s="1042"/>
      <c r="D35" s="1042"/>
      <c r="E35" s="1042"/>
      <c r="F35" s="104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2">
      <c r="A36" s="1041"/>
      <c r="B36" s="1042"/>
      <c r="C36" s="1042"/>
      <c r="D36" s="1042"/>
      <c r="E36" s="1042"/>
      <c r="F36" s="104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2">
      <c r="A37" s="1041"/>
      <c r="B37" s="1042"/>
      <c r="C37" s="1042"/>
      <c r="D37" s="1042"/>
      <c r="E37" s="1042"/>
      <c r="F37" s="104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2">
      <c r="A38" s="1041"/>
      <c r="B38" s="1042"/>
      <c r="C38" s="1042"/>
      <c r="D38" s="1042"/>
      <c r="E38" s="1042"/>
      <c r="F38" s="104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2">
      <c r="A39" s="1041"/>
      <c r="B39" s="1042"/>
      <c r="C39" s="1042"/>
      <c r="D39" s="1042"/>
      <c r="E39" s="1042"/>
      <c r="F39" s="104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5">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2">
      <c r="A41" s="1041"/>
      <c r="B41" s="1042"/>
      <c r="C41" s="1042"/>
      <c r="D41" s="1042"/>
      <c r="E41" s="1042"/>
      <c r="F41" s="1043"/>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2">
      <c r="A42" s="1041"/>
      <c r="B42" s="1042"/>
      <c r="C42" s="1042"/>
      <c r="D42" s="1042"/>
      <c r="E42" s="1042"/>
      <c r="F42" s="1043"/>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2">
      <c r="A43" s="1041"/>
      <c r="B43" s="1042"/>
      <c r="C43" s="1042"/>
      <c r="D43" s="1042"/>
      <c r="E43" s="1042"/>
      <c r="F43" s="1043"/>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2">
      <c r="A44" s="1041"/>
      <c r="B44" s="1042"/>
      <c r="C44" s="1042"/>
      <c r="D44" s="1042"/>
      <c r="E44" s="1042"/>
      <c r="F44" s="104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2">
      <c r="A45" s="1041"/>
      <c r="B45" s="1042"/>
      <c r="C45" s="1042"/>
      <c r="D45" s="1042"/>
      <c r="E45" s="1042"/>
      <c r="F45" s="104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2">
      <c r="A46" s="1041"/>
      <c r="B46" s="1042"/>
      <c r="C46" s="1042"/>
      <c r="D46" s="1042"/>
      <c r="E46" s="1042"/>
      <c r="F46" s="104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2">
      <c r="A47" s="1041"/>
      <c r="B47" s="1042"/>
      <c r="C47" s="1042"/>
      <c r="D47" s="1042"/>
      <c r="E47" s="1042"/>
      <c r="F47" s="104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2">
      <c r="A48" s="1041"/>
      <c r="B48" s="1042"/>
      <c r="C48" s="1042"/>
      <c r="D48" s="1042"/>
      <c r="E48" s="1042"/>
      <c r="F48" s="104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2">
      <c r="A49" s="1041"/>
      <c r="B49" s="1042"/>
      <c r="C49" s="1042"/>
      <c r="D49" s="1042"/>
      <c r="E49" s="1042"/>
      <c r="F49" s="104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2">
      <c r="A50" s="1041"/>
      <c r="B50" s="1042"/>
      <c r="C50" s="1042"/>
      <c r="D50" s="1042"/>
      <c r="E50" s="1042"/>
      <c r="F50" s="104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2">
      <c r="A51" s="1041"/>
      <c r="B51" s="1042"/>
      <c r="C51" s="1042"/>
      <c r="D51" s="1042"/>
      <c r="E51" s="1042"/>
      <c r="F51" s="104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2">
      <c r="A52" s="1041"/>
      <c r="B52" s="1042"/>
      <c r="C52" s="1042"/>
      <c r="D52" s="1042"/>
      <c r="E52" s="1042"/>
      <c r="F52" s="104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5">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5"/>
    <row r="55" spans="1:51" ht="30" customHeight="1" x14ac:dyDescent="0.2">
      <c r="A55" s="1038" t="s">
        <v>28</v>
      </c>
      <c r="B55" s="1039"/>
      <c r="C55" s="1039"/>
      <c r="D55" s="1039"/>
      <c r="E55" s="1039"/>
      <c r="F55" s="1040"/>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2">
      <c r="A56" s="1041"/>
      <c r="B56" s="1042"/>
      <c r="C56" s="1042"/>
      <c r="D56" s="1042"/>
      <c r="E56" s="1042"/>
      <c r="F56" s="1043"/>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2">
      <c r="A57" s="1041"/>
      <c r="B57" s="1042"/>
      <c r="C57" s="1042"/>
      <c r="D57" s="1042"/>
      <c r="E57" s="1042"/>
      <c r="F57" s="1043"/>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2">
      <c r="A58" s="1041"/>
      <c r="B58" s="1042"/>
      <c r="C58" s="1042"/>
      <c r="D58" s="1042"/>
      <c r="E58" s="1042"/>
      <c r="F58" s="104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2">
      <c r="A59" s="1041"/>
      <c r="B59" s="1042"/>
      <c r="C59" s="1042"/>
      <c r="D59" s="1042"/>
      <c r="E59" s="1042"/>
      <c r="F59" s="104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2">
      <c r="A60" s="1041"/>
      <c r="B60" s="1042"/>
      <c r="C60" s="1042"/>
      <c r="D60" s="1042"/>
      <c r="E60" s="1042"/>
      <c r="F60" s="104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2">
      <c r="A61" s="1041"/>
      <c r="B61" s="1042"/>
      <c r="C61" s="1042"/>
      <c r="D61" s="1042"/>
      <c r="E61" s="1042"/>
      <c r="F61" s="104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2">
      <c r="A62" s="1041"/>
      <c r="B62" s="1042"/>
      <c r="C62" s="1042"/>
      <c r="D62" s="1042"/>
      <c r="E62" s="1042"/>
      <c r="F62" s="104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2">
      <c r="A63" s="1041"/>
      <c r="B63" s="1042"/>
      <c r="C63" s="1042"/>
      <c r="D63" s="1042"/>
      <c r="E63" s="1042"/>
      <c r="F63" s="104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2">
      <c r="A64" s="1041"/>
      <c r="B64" s="1042"/>
      <c r="C64" s="1042"/>
      <c r="D64" s="1042"/>
      <c r="E64" s="1042"/>
      <c r="F64" s="104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2">
      <c r="A65" s="1041"/>
      <c r="B65" s="1042"/>
      <c r="C65" s="1042"/>
      <c r="D65" s="1042"/>
      <c r="E65" s="1042"/>
      <c r="F65" s="104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2">
      <c r="A66" s="1041"/>
      <c r="B66" s="1042"/>
      <c r="C66" s="1042"/>
      <c r="D66" s="1042"/>
      <c r="E66" s="1042"/>
      <c r="F66" s="104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5">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2">
      <c r="A68" s="1041"/>
      <c r="B68" s="1042"/>
      <c r="C68" s="1042"/>
      <c r="D68" s="1042"/>
      <c r="E68" s="1042"/>
      <c r="F68" s="1043"/>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2">
      <c r="A69" s="1041"/>
      <c r="B69" s="1042"/>
      <c r="C69" s="1042"/>
      <c r="D69" s="1042"/>
      <c r="E69" s="1042"/>
      <c r="F69" s="1043"/>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2">
      <c r="A70" s="1041"/>
      <c r="B70" s="1042"/>
      <c r="C70" s="1042"/>
      <c r="D70" s="1042"/>
      <c r="E70" s="1042"/>
      <c r="F70" s="1043"/>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2">
      <c r="A71" s="1041"/>
      <c r="B71" s="1042"/>
      <c r="C71" s="1042"/>
      <c r="D71" s="1042"/>
      <c r="E71" s="1042"/>
      <c r="F71" s="104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2">
      <c r="A72" s="1041"/>
      <c r="B72" s="1042"/>
      <c r="C72" s="1042"/>
      <c r="D72" s="1042"/>
      <c r="E72" s="1042"/>
      <c r="F72" s="104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2">
      <c r="A73" s="1041"/>
      <c r="B73" s="1042"/>
      <c r="C73" s="1042"/>
      <c r="D73" s="1042"/>
      <c r="E73" s="1042"/>
      <c r="F73" s="104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2">
      <c r="A74" s="1041"/>
      <c r="B74" s="1042"/>
      <c r="C74" s="1042"/>
      <c r="D74" s="1042"/>
      <c r="E74" s="1042"/>
      <c r="F74" s="104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2">
      <c r="A75" s="1041"/>
      <c r="B75" s="1042"/>
      <c r="C75" s="1042"/>
      <c r="D75" s="1042"/>
      <c r="E75" s="1042"/>
      <c r="F75" s="104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2">
      <c r="A76" s="1041"/>
      <c r="B76" s="1042"/>
      <c r="C76" s="1042"/>
      <c r="D76" s="1042"/>
      <c r="E76" s="1042"/>
      <c r="F76" s="104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2">
      <c r="A77" s="1041"/>
      <c r="B77" s="1042"/>
      <c r="C77" s="1042"/>
      <c r="D77" s="1042"/>
      <c r="E77" s="1042"/>
      <c r="F77" s="104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2">
      <c r="A78" s="1041"/>
      <c r="B78" s="1042"/>
      <c r="C78" s="1042"/>
      <c r="D78" s="1042"/>
      <c r="E78" s="1042"/>
      <c r="F78" s="104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2">
      <c r="A79" s="1041"/>
      <c r="B79" s="1042"/>
      <c r="C79" s="1042"/>
      <c r="D79" s="1042"/>
      <c r="E79" s="1042"/>
      <c r="F79" s="104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5">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2">
      <c r="A81" s="1041"/>
      <c r="B81" s="1042"/>
      <c r="C81" s="1042"/>
      <c r="D81" s="1042"/>
      <c r="E81" s="1042"/>
      <c r="F81" s="1043"/>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2">
      <c r="A82" s="1041"/>
      <c r="B82" s="1042"/>
      <c r="C82" s="1042"/>
      <c r="D82" s="1042"/>
      <c r="E82" s="1042"/>
      <c r="F82" s="1043"/>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2">
      <c r="A83" s="1041"/>
      <c r="B83" s="1042"/>
      <c r="C83" s="1042"/>
      <c r="D83" s="1042"/>
      <c r="E83" s="1042"/>
      <c r="F83" s="1043"/>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2">
      <c r="A84" s="1041"/>
      <c r="B84" s="1042"/>
      <c r="C84" s="1042"/>
      <c r="D84" s="1042"/>
      <c r="E84" s="1042"/>
      <c r="F84" s="104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2">
      <c r="A85" s="1041"/>
      <c r="B85" s="1042"/>
      <c r="C85" s="1042"/>
      <c r="D85" s="1042"/>
      <c r="E85" s="1042"/>
      <c r="F85" s="104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2">
      <c r="A86" s="1041"/>
      <c r="B86" s="1042"/>
      <c r="C86" s="1042"/>
      <c r="D86" s="1042"/>
      <c r="E86" s="1042"/>
      <c r="F86" s="104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2">
      <c r="A87" s="1041"/>
      <c r="B87" s="1042"/>
      <c r="C87" s="1042"/>
      <c r="D87" s="1042"/>
      <c r="E87" s="1042"/>
      <c r="F87" s="104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2">
      <c r="A88" s="1041"/>
      <c r="B88" s="1042"/>
      <c r="C88" s="1042"/>
      <c r="D88" s="1042"/>
      <c r="E88" s="1042"/>
      <c r="F88" s="104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2">
      <c r="A89" s="1041"/>
      <c r="B89" s="1042"/>
      <c r="C89" s="1042"/>
      <c r="D89" s="1042"/>
      <c r="E89" s="1042"/>
      <c r="F89" s="104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2">
      <c r="A90" s="1041"/>
      <c r="B90" s="1042"/>
      <c r="C90" s="1042"/>
      <c r="D90" s="1042"/>
      <c r="E90" s="1042"/>
      <c r="F90" s="104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2">
      <c r="A91" s="1041"/>
      <c r="B91" s="1042"/>
      <c r="C91" s="1042"/>
      <c r="D91" s="1042"/>
      <c r="E91" s="1042"/>
      <c r="F91" s="104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2">
      <c r="A92" s="1041"/>
      <c r="B92" s="1042"/>
      <c r="C92" s="1042"/>
      <c r="D92" s="1042"/>
      <c r="E92" s="1042"/>
      <c r="F92" s="104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5">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2">
      <c r="A94" s="1041"/>
      <c r="B94" s="1042"/>
      <c r="C94" s="1042"/>
      <c r="D94" s="1042"/>
      <c r="E94" s="1042"/>
      <c r="F94" s="1043"/>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2">
      <c r="A95" s="1041"/>
      <c r="B95" s="1042"/>
      <c r="C95" s="1042"/>
      <c r="D95" s="1042"/>
      <c r="E95" s="1042"/>
      <c r="F95" s="1043"/>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2">
      <c r="A96" s="1041"/>
      <c r="B96" s="1042"/>
      <c r="C96" s="1042"/>
      <c r="D96" s="1042"/>
      <c r="E96" s="1042"/>
      <c r="F96" s="1043"/>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2">
      <c r="A97" s="1041"/>
      <c r="B97" s="1042"/>
      <c r="C97" s="1042"/>
      <c r="D97" s="1042"/>
      <c r="E97" s="1042"/>
      <c r="F97" s="104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2">
      <c r="A98" s="1041"/>
      <c r="B98" s="1042"/>
      <c r="C98" s="1042"/>
      <c r="D98" s="1042"/>
      <c r="E98" s="1042"/>
      <c r="F98" s="104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2">
      <c r="A99" s="1041"/>
      <c r="B99" s="1042"/>
      <c r="C99" s="1042"/>
      <c r="D99" s="1042"/>
      <c r="E99" s="1042"/>
      <c r="F99" s="104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2">
      <c r="A100" s="1041"/>
      <c r="B100" s="1042"/>
      <c r="C100" s="1042"/>
      <c r="D100" s="1042"/>
      <c r="E100" s="1042"/>
      <c r="F100" s="104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2">
      <c r="A101" s="1041"/>
      <c r="B101" s="1042"/>
      <c r="C101" s="1042"/>
      <c r="D101" s="1042"/>
      <c r="E101" s="1042"/>
      <c r="F101" s="104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2">
      <c r="A102" s="1041"/>
      <c r="B102" s="1042"/>
      <c r="C102" s="1042"/>
      <c r="D102" s="1042"/>
      <c r="E102" s="1042"/>
      <c r="F102" s="104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2">
      <c r="A103" s="1041"/>
      <c r="B103" s="1042"/>
      <c r="C103" s="1042"/>
      <c r="D103" s="1042"/>
      <c r="E103" s="1042"/>
      <c r="F103" s="104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2">
      <c r="A104" s="1041"/>
      <c r="B104" s="1042"/>
      <c r="C104" s="1042"/>
      <c r="D104" s="1042"/>
      <c r="E104" s="1042"/>
      <c r="F104" s="104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2">
      <c r="A105" s="1041"/>
      <c r="B105" s="1042"/>
      <c r="C105" s="1042"/>
      <c r="D105" s="1042"/>
      <c r="E105" s="1042"/>
      <c r="F105" s="104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5">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5"/>
    <row r="108" spans="1:51" ht="30" customHeight="1" x14ac:dyDescent="0.2">
      <c r="A108" s="1038" t="s">
        <v>28</v>
      </c>
      <c r="B108" s="1039"/>
      <c r="C108" s="1039"/>
      <c r="D108" s="1039"/>
      <c r="E108" s="1039"/>
      <c r="F108" s="1040"/>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2">
      <c r="A109" s="1041"/>
      <c r="B109" s="1042"/>
      <c r="C109" s="1042"/>
      <c r="D109" s="1042"/>
      <c r="E109" s="1042"/>
      <c r="F109" s="1043"/>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2">
      <c r="A110" s="1041"/>
      <c r="B110" s="1042"/>
      <c r="C110" s="1042"/>
      <c r="D110" s="1042"/>
      <c r="E110" s="1042"/>
      <c r="F110" s="104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2">
      <c r="A111" s="1041"/>
      <c r="B111" s="1042"/>
      <c r="C111" s="1042"/>
      <c r="D111" s="1042"/>
      <c r="E111" s="1042"/>
      <c r="F111" s="104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2">
      <c r="A112" s="1041"/>
      <c r="B112" s="1042"/>
      <c r="C112" s="1042"/>
      <c r="D112" s="1042"/>
      <c r="E112" s="1042"/>
      <c r="F112" s="104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2">
      <c r="A113" s="1041"/>
      <c r="B113" s="1042"/>
      <c r="C113" s="1042"/>
      <c r="D113" s="1042"/>
      <c r="E113" s="1042"/>
      <c r="F113" s="104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2">
      <c r="A114" s="1041"/>
      <c r="B114" s="1042"/>
      <c r="C114" s="1042"/>
      <c r="D114" s="1042"/>
      <c r="E114" s="1042"/>
      <c r="F114" s="104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2">
      <c r="A115" s="1041"/>
      <c r="B115" s="1042"/>
      <c r="C115" s="1042"/>
      <c r="D115" s="1042"/>
      <c r="E115" s="1042"/>
      <c r="F115" s="104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2">
      <c r="A116" s="1041"/>
      <c r="B116" s="1042"/>
      <c r="C116" s="1042"/>
      <c r="D116" s="1042"/>
      <c r="E116" s="1042"/>
      <c r="F116" s="104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2">
      <c r="A117" s="1041"/>
      <c r="B117" s="1042"/>
      <c r="C117" s="1042"/>
      <c r="D117" s="1042"/>
      <c r="E117" s="1042"/>
      <c r="F117" s="104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2">
      <c r="A118" s="1041"/>
      <c r="B118" s="1042"/>
      <c r="C118" s="1042"/>
      <c r="D118" s="1042"/>
      <c r="E118" s="1042"/>
      <c r="F118" s="104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2">
      <c r="A119" s="1041"/>
      <c r="B119" s="1042"/>
      <c r="C119" s="1042"/>
      <c r="D119" s="1042"/>
      <c r="E119" s="1042"/>
      <c r="F119" s="104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5">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2">
      <c r="A121" s="1041"/>
      <c r="B121" s="1042"/>
      <c r="C121" s="1042"/>
      <c r="D121" s="1042"/>
      <c r="E121" s="1042"/>
      <c r="F121" s="1043"/>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2">
      <c r="A122" s="1041"/>
      <c r="B122" s="1042"/>
      <c r="C122" s="1042"/>
      <c r="D122" s="1042"/>
      <c r="E122" s="1042"/>
      <c r="F122" s="1043"/>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2">
      <c r="A123" s="1041"/>
      <c r="B123" s="1042"/>
      <c r="C123" s="1042"/>
      <c r="D123" s="1042"/>
      <c r="E123" s="1042"/>
      <c r="F123" s="104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2">
      <c r="A124" s="1041"/>
      <c r="B124" s="1042"/>
      <c r="C124" s="1042"/>
      <c r="D124" s="1042"/>
      <c r="E124" s="1042"/>
      <c r="F124" s="104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2">
      <c r="A125" s="1041"/>
      <c r="B125" s="1042"/>
      <c r="C125" s="1042"/>
      <c r="D125" s="1042"/>
      <c r="E125" s="1042"/>
      <c r="F125" s="104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2">
      <c r="A126" s="1041"/>
      <c r="B126" s="1042"/>
      <c r="C126" s="1042"/>
      <c r="D126" s="1042"/>
      <c r="E126" s="1042"/>
      <c r="F126" s="104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2">
      <c r="A127" s="1041"/>
      <c r="B127" s="1042"/>
      <c r="C127" s="1042"/>
      <c r="D127" s="1042"/>
      <c r="E127" s="1042"/>
      <c r="F127" s="104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2">
      <c r="A128" s="1041"/>
      <c r="B128" s="1042"/>
      <c r="C128" s="1042"/>
      <c r="D128" s="1042"/>
      <c r="E128" s="1042"/>
      <c r="F128" s="104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2">
      <c r="A129" s="1041"/>
      <c r="B129" s="1042"/>
      <c r="C129" s="1042"/>
      <c r="D129" s="1042"/>
      <c r="E129" s="1042"/>
      <c r="F129" s="104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2">
      <c r="A130" s="1041"/>
      <c r="B130" s="1042"/>
      <c r="C130" s="1042"/>
      <c r="D130" s="1042"/>
      <c r="E130" s="1042"/>
      <c r="F130" s="104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2">
      <c r="A131" s="1041"/>
      <c r="B131" s="1042"/>
      <c r="C131" s="1042"/>
      <c r="D131" s="1042"/>
      <c r="E131" s="1042"/>
      <c r="F131" s="104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2">
      <c r="A132" s="1041"/>
      <c r="B132" s="1042"/>
      <c r="C132" s="1042"/>
      <c r="D132" s="1042"/>
      <c r="E132" s="1042"/>
      <c r="F132" s="104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5">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2">
      <c r="A134" s="1041"/>
      <c r="B134" s="1042"/>
      <c r="C134" s="1042"/>
      <c r="D134" s="1042"/>
      <c r="E134" s="1042"/>
      <c r="F134" s="1043"/>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2">
      <c r="A135" s="1041"/>
      <c r="B135" s="1042"/>
      <c r="C135" s="1042"/>
      <c r="D135" s="1042"/>
      <c r="E135" s="1042"/>
      <c r="F135" s="1043"/>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2">
      <c r="A136" s="1041"/>
      <c r="B136" s="1042"/>
      <c r="C136" s="1042"/>
      <c r="D136" s="1042"/>
      <c r="E136" s="1042"/>
      <c r="F136" s="104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2">
      <c r="A137" s="1041"/>
      <c r="B137" s="1042"/>
      <c r="C137" s="1042"/>
      <c r="D137" s="1042"/>
      <c r="E137" s="1042"/>
      <c r="F137" s="104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2">
      <c r="A138" s="1041"/>
      <c r="B138" s="1042"/>
      <c r="C138" s="1042"/>
      <c r="D138" s="1042"/>
      <c r="E138" s="1042"/>
      <c r="F138" s="104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2">
      <c r="A139" s="1041"/>
      <c r="B139" s="1042"/>
      <c r="C139" s="1042"/>
      <c r="D139" s="1042"/>
      <c r="E139" s="1042"/>
      <c r="F139" s="104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2">
      <c r="A140" s="1041"/>
      <c r="B140" s="1042"/>
      <c r="C140" s="1042"/>
      <c r="D140" s="1042"/>
      <c r="E140" s="1042"/>
      <c r="F140" s="104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2">
      <c r="A141" s="1041"/>
      <c r="B141" s="1042"/>
      <c r="C141" s="1042"/>
      <c r="D141" s="1042"/>
      <c r="E141" s="1042"/>
      <c r="F141" s="104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2">
      <c r="A142" s="1041"/>
      <c r="B142" s="1042"/>
      <c r="C142" s="1042"/>
      <c r="D142" s="1042"/>
      <c r="E142" s="1042"/>
      <c r="F142" s="104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2">
      <c r="A143" s="1041"/>
      <c r="B143" s="1042"/>
      <c r="C143" s="1042"/>
      <c r="D143" s="1042"/>
      <c r="E143" s="1042"/>
      <c r="F143" s="104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2">
      <c r="A144" s="1041"/>
      <c r="B144" s="1042"/>
      <c r="C144" s="1042"/>
      <c r="D144" s="1042"/>
      <c r="E144" s="1042"/>
      <c r="F144" s="104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2">
      <c r="A145" s="1041"/>
      <c r="B145" s="1042"/>
      <c r="C145" s="1042"/>
      <c r="D145" s="1042"/>
      <c r="E145" s="1042"/>
      <c r="F145" s="104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5">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2">
      <c r="A147" s="1041"/>
      <c r="B147" s="1042"/>
      <c r="C147" s="1042"/>
      <c r="D147" s="1042"/>
      <c r="E147" s="1042"/>
      <c r="F147" s="1043"/>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2">
      <c r="A148" s="1041"/>
      <c r="B148" s="1042"/>
      <c r="C148" s="1042"/>
      <c r="D148" s="1042"/>
      <c r="E148" s="1042"/>
      <c r="F148" s="1043"/>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2">
      <c r="A149" s="1041"/>
      <c r="B149" s="1042"/>
      <c r="C149" s="1042"/>
      <c r="D149" s="1042"/>
      <c r="E149" s="1042"/>
      <c r="F149" s="104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2">
      <c r="A150" s="1041"/>
      <c r="B150" s="1042"/>
      <c r="C150" s="1042"/>
      <c r="D150" s="1042"/>
      <c r="E150" s="1042"/>
      <c r="F150" s="104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2">
      <c r="A151" s="1041"/>
      <c r="B151" s="1042"/>
      <c r="C151" s="1042"/>
      <c r="D151" s="1042"/>
      <c r="E151" s="1042"/>
      <c r="F151" s="104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2">
      <c r="A152" s="1041"/>
      <c r="B152" s="1042"/>
      <c r="C152" s="1042"/>
      <c r="D152" s="1042"/>
      <c r="E152" s="1042"/>
      <c r="F152" s="104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2">
      <c r="A153" s="1041"/>
      <c r="B153" s="1042"/>
      <c r="C153" s="1042"/>
      <c r="D153" s="1042"/>
      <c r="E153" s="1042"/>
      <c r="F153" s="104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2">
      <c r="A154" s="1041"/>
      <c r="B154" s="1042"/>
      <c r="C154" s="1042"/>
      <c r="D154" s="1042"/>
      <c r="E154" s="1042"/>
      <c r="F154" s="104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2">
      <c r="A155" s="1041"/>
      <c r="B155" s="1042"/>
      <c r="C155" s="1042"/>
      <c r="D155" s="1042"/>
      <c r="E155" s="1042"/>
      <c r="F155" s="104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2">
      <c r="A156" s="1041"/>
      <c r="B156" s="1042"/>
      <c r="C156" s="1042"/>
      <c r="D156" s="1042"/>
      <c r="E156" s="1042"/>
      <c r="F156" s="104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2">
      <c r="A157" s="1041"/>
      <c r="B157" s="1042"/>
      <c r="C157" s="1042"/>
      <c r="D157" s="1042"/>
      <c r="E157" s="1042"/>
      <c r="F157" s="104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2">
      <c r="A158" s="1041"/>
      <c r="B158" s="1042"/>
      <c r="C158" s="1042"/>
      <c r="D158" s="1042"/>
      <c r="E158" s="1042"/>
      <c r="F158" s="104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5">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5"/>
    <row r="161" spans="1:51" ht="30" customHeight="1" x14ac:dyDescent="0.2">
      <c r="A161" s="1038" t="s">
        <v>28</v>
      </c>
      <c r="B161" s="1039"/>
      <c r="C161" s="1039"/>
      <c r="D161" s="1039"/>
      <c r="E161" s="1039"/>
      <c r="F161" s="1040"/>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2">
      <c r="A162" s="1041"/>
      <c r="B162" s="1042"/>
      <c r="C162" s="1042"/>
      <c r="D162" s="1042"/>
      <c r="E162" s="1042"/>
      <c r="F162" s="1043"/>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2">
      <c r="A163" s="1041"/>
      <c r="B163" s="1042"/>
      <c r="C163" s="1042"/>
      <c r="D163" s="1042"/>
      <c r="E163" s="1042"/>
      <c r="F163" s="104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2">
      <c r="A164" s="1041"/>
      <c r="B164" s="1042"/>
      <c r="C164" s="1042"/>
      <c r="D164" s="1042"/>
      <c r="E164" s="1042"/>
      <c r="F164" s="104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2">
      <c r="A165" s="1041"/>
      <c r="B165" s="1042"/>
      <c r="C165" s="1042"/>
      <c r="D165" s="1042"/>
      <c r="E165" s="1042"/>
      <c r="F165" s="104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2">
      <c r="A166" s="1041"/>
      <c r="B166" s="1042"/>
      <c r="C166" s="1042"/>
      <c r="D166" s="1042"/>
      <c r="E166" s="1042"/>
      <c r="F166" s="104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2">
      <c r="A167" s="1041"/>
      <c r="B167" s="1042"/>
      <c r="C167" s="1042"/>
      <c r="D167" s="1042"/>
      <c r="E167" s="1042"/>
      <c r="F167" s="104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2">
      <c r="A168" s="1041"/>
      <c r="B168" s="1042"/>
      <c r="C168" s="1042"/>
      <c r="D168" s="1042"/>
      <c r="E168" s="1042"/>
      <c r="F168" s="104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2">
      <c r="A169" s="1041"/>
      <c r="B169" s="1042"/>
      <c r="C169" s="1042"/>
      <c r="D169" s="1042"/>
      <c r="E169" s="1042"/>
      <c r="F169" s="104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2">
      <c r="A170" s="1041"/>
      <c r="B170" s="1042"/>
      <c r="C170" s="1042"/>
      <c r="D170" s="1042"/>
      <c r="E170" s="1042"/>
      <c r="F170" s="104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2">
      <c r="A171" s="1041"/>
      <c r="B171" s="1042"/>
      <c r="C171" s="1042"/>
      <c r="D171" s="1042"/>
      <c r="E171" s="1042"/>
      <c r="F171" s="104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2">
      <c r="A172" s="1041"/>
      <c r="B172" s="1042"/>
      <c r="C172" s="1042"/>
      <c r="D172" s="1042"/>
      <c r="E172" s="1042"/>
      <c r="F172" s="104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5">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2">
      <c r="A174" s="1041"/>
      <c r="B174" s="1042"/>
      <c r="C174" s="1042"/>
      <c r="D174" s="1042"/>
      <c r="E174" s="1042"/>
      <c r="F174" s="1043"/>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2">
      <c r="A175" s="1041"/>
      <c r="B175" s="1042"/>
      <c r="C175" s="1042"/>
      <c r="D175" s="1042"/>
      <c r="E175" s="1042"/>
      <c r="F175" s="1043"/>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2">
      <c r="A176" s="1041"/>
      <c r="B176" s="1042"/>
      <c r="C176" s="1042"/>
      <c r="D176" s="1042"/>
      <c r="E176" s="1042"/>
      <c r="F176" s="104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2">
      <c r="A177" s="1041"/>
      <c r="B177" s="1042"/>
      <c r="C177" s="1042"/>
      <c r="D177" s="1042"/>
      <c r="E177" s="1042"/>
      <c r="F177" s="104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2">
      <c r="A178" s="1041"/>
      <c r="B178" s="1042"/>
      <c r="C178" s="1042"/>
      <c r="D178" s="1042"/>
      <c r="E178" s="1042"/>
      <c r="F178" s="104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2">
      <c r="A179" s="1041"/>
      <c r="B179" s="1042"/>
      <c r="C179" s="1042"/>
      <c r="D179" s="1042"/>
      <c r="E179" s="1042"/>
      <c r="F179" s="104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2">
      <c r="A180" s="1041"/>
      <c r="B180" s="1042"/>
      <c r="C180" s="1042"/>
      <c r="D180" s="1042"/>
      <c r="E180" s="1042"/>
      <c r="F180" s="104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2">
      <c r="A181" s="1041"/>
      <c r="B181" s="1042"/>
      <c r="C181" s="1042"/>
      <c r="D181" s="1042"/>
      <c r="E181" s="1042"/>
      <c r="F181" s="104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2">
      <c r="A182" s="1041"/>
      <c r="B182" s="1042"/>
      <c r="C182" s="1042"/>
      <c r="D182" s="1042"/>
      <c r="E182" s="1042"/>
      <c r="F182" s="104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2">
      <c r="A183" s="1041"/>
      <c r="B183" s="1042"/>
      <c r="C183" s="1042"/>
      <c r="D183" s="1042"/>
      <c r="E183" s="1042"/>
      <c r="F183" s="104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2">
      <c r="A184" s="1041"/>
      <c r="B184" s="1042"/>
      <c r="C184" s="1042"/>
      <c r="D184" s="1042"/>
      <c r="E184" s="1042"/>
      <c r="F184" s="104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2">
      <c r="A185" s="1041"/>
      <c r="B185" s="1042"/>
      <c r="C185" s="1042"/>
      <c r="D185" s="1042"/>
      <c r="E185" s="1042"/>
      <c r="F185" s="104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5">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2">
      <c r="A187" s="1041"/>
      <c r="B187" s="1042"/>
      <c r="C187" s="1042"/>
      <c r="D187" s="1042"/>
      <c r="E187" s="1042"/>
      <c r="F187" s="1043"/>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2">
      <c r="A188" s="1041"/>
      <c r="B188" s="1042"/>
      <c r="C188" s="1042"/>
      <c r="D188" s="1042"/>
      <c r="E188" s="1042"/>
      <c r="F188" s="1043"/>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2">
      <c r="A189" s="1041"/>
      <c r="B189" s="1042"/>
      <c r="C189" s="1042"/>
      <c r="D189" s="1042"/>
      <c r="E189" s="1042"/>
      <c r="F189" s="104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2">
      <c r="A190" s="1041"/>
      <c r="B190" s="1042"/>
      <c r="C190" s="1042"/>
      <c r="D190" s="1042"/>
      <c r="E190" s="1042"/>
      <c r="F190" s="104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2">
      <c r="A191" s="1041"/>
      <c r="B191" s="1042"/>
      <c r="C191" s="1042"/>
      <c r="D191" s="1042"/>
      <c r="E191" s="1042"/>
      <c r="F191" s="104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2">
      <c r="A192" s="1041"/>
      <c r="B192" s="1042"/>
      <c r="C192" s="1042"/>
      <c r="D192" s="1042"/>
      <c r="E192" s="1042"/>
      <c r="F192" s="104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2">
      <c r="A193" s="1041"/>
      <c r="B193" s="1042"/>
      <c r="C193" s="1042"/>
      <c r="D193" s="1042"/>
      <c r="E193" s="1042"/>
      <c r="F193" s="104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2">
      <c r="A194" s="1041"/>
      <c r="B194" s="1042"/>
      <c r="C194" s="1042"/>
      <c r="D194" s="1042"/>
      <c r="E194" s="1042"/>
      <c r="F194" s="104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2">
      <c r="A195" s="1041"/>
      <c r="B195" s="1042"/>
      <c r="C195" s="1042"/>
      <c r="D195" s="1042"/>
      <c r="E195" s="1042"/>
      <c r="F195" s="104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2">
      <c r="A196" s="1041"/>
      <c r="B196" s="1042"/>
      <c r="C196" s="1042"/>
      <c r="D196" s="1042"/>
      <c r="E196" s="1042"/>
      <c r="F196" s="104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2">
      <c r="A197" s="1041"/>
      <c r="B197" s="1042"/>
      <c r="C197" s="1042"/>
      <c r="D197" s="1042"/>
      <c r="E197" s="1042"/>
      <c r="F197" s="104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2">
      <c r="A198" s="1041"/>
      <c r="B198" s="1042"/>
      <c r="C198" s="1042"/>
      <c r="D198" s="1042"/>
      <c r="E198" s="1042"/>
      <c r="F198" s="104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5">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2">
      <c r="A200" s="1041"/>
      <c r="B200" s="1042"/>
      <c r="C200" s="1042"/>
      <c r="D200" s="1042"/>
      <c r="E200" s="1042"/>
      <c r="F200" s="1043"/>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2">
      <c r="A201" s="1041"/>
      <c r="B201" s="1042"/>
      <c r="C201" s="1042"/>
      <c r="D201" s="1042"/>
      <c r="E201" s="1042"/>
      <c r="F201" s="1043"/>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2">
      <c r="A202" s="1041"/>
      <c r="B202" s="1042"/>
      <c r="C202" s="1042"/>
      <c r="D202" s="1042"/>
      <c r="E202" s="1042"/>
      <c r="F202" s="104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2">
      <c r="A203" s="1041"/>
      <c r="B203" s="1042"/>
      <c r="C203" s="1042"/>
      <c r="D203" s="1042"/>
      <c r="E203" s="1042"/>
      <c r="F203" s="104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2">
      <c r="A204" s="1041"/>
      <c r="B204" s="1042"/>
      <c r="C204" s="1042"/>
      <c r="D204" s="1042"/>
      <c r="E204" s="1042"/>
      <c r="F204" s="104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2">
      <c r="A205" s="1041"/>
      <c r="B205" s="1042"/>
      <c r="C205" s="1042"/>
      <c r="D205" s="1042"/>
      <c r="E205" s="1042"/>
      <c r="F205" s="104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2">
      <c r="A206" s="1041"/>
      <c r="B206" s="1042"/>
      <c r="C206" s="1042"/>
      <c r="D206" s="1042"/>
      <c r="E206" s="1042"/>
      <c r="F206" s="104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2">
      <c r="A207" s="1041"/>
      <c r="B207" s="1042"/>
      <c r="C207" s="1042"/>
      <c r="D207" s="1042"/>
      <c r="E207" s="1042"/>
      <c r="F207" s="104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2">
      <c r="A208" s="1041"/>
      <c r="B208" s="1042"/>
      <c r="C208" s="1042"/>
      <c r="D208" s="1042"/>
      <c r="E208" s="1042"/>
      <c r="F208" s="104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2">
      <c r="A209" s="1041"/>
      <c r="B209" s="1042"/>
      <c r="C209" s="1042"/>
      <c r="D209" s="1042"/>
      <c r="E209" s="1042"/>
      <c r="F209" s="104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2">
      <c r="A210" s="1041"/>
      <c r="B210" s="1042"/>
      <c r="C210" s="1042"/>
      <c r="D210" s="1042"/>
      <c r="E210" s="1042"/>
      <c r="F210" s="104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2">
      <c r="A211" s="1041"/>
      <c r="B211" s="1042"/>
      <c r="C211" s="1042"/>
      <c r="D211" s="1042"/>
      <c r="E211" s="1042"/>
      <c r="F211" s="104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5">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5"/>
    <row r="214" spans="1:51" ht="30" customHeight="1" x14ac:dyDescent="0.2">
      <c r="A214" s="1058" t="s">
        <v>28</v>
      </c>
      <c r="B214" s="1059"/>
      <c r="C214" s="1059"/>
      <c r="D214" s="1059"/>
      <c r="E214" s="1059"/>
      <c r="F214" s="1060"/>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2">
      <c r="A215" s="1041"/>
      <c r="B215" s="1042"/>
      <c r="C215" s="1042"/>
      <c r="D215" s="1042"/>
      <c r="E215" s="1042"/>
      <c r="F215" s="1043"/>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2">
      <c r="A216" s="1041"/>
      <c r="B216" s="1042"/>
      <c r="C216" s="1042"/>
      <c r="D216" s="1042"/>
      <c r="E216" s="1042"/>
      <c r="F216" s="104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2">
      <c r="A217" s="1041"/>
      <c r="B217" s="1042"/>
      <c r="C217" s="1042"/>
      <c r="D217" s="1042"/>
      <c r="E217" s="1042"/>
      <c r="F217" s="104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2">
      <c r="A218" s="1041"/>
      <c r="B218" s="1042"/>
      <c r="C218" s="1042"/>
      <c r="D218" s="1042"/>
      <c r="E218" s="1042"/>
      <c r="F218" s="104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2">
      <c r="A219" s="1041"/>
      <c r="B219" s="1042"/>
      <c r="C219" s="1042"/>
      <c r="D219" s="1042"/>
      <c r="E219" s="1042"/>
      <c r="F219" s="104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2">
      <c r="A220" s="1041"/>
      <c r="B220" s="1042"/>
      <c r="C220" s="1042"/>
      <c r="D220" s="1042"/>
      <c r="E220" s="1042"/>
      <c r="F220" s="104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2">
      <c r="A221" s="1041"/>
      <c r="B221" s="1042"/>
      <c r="C221" s="1042"/>
      <c r="D221" s="1042"/>
      <c r="E221" s="1042"/>
      <c r="F221" s="104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2">
      <c r="A222" s="1041"/>
      <c r="B222" s="1042"/>
      <c r="C222" s="1042"/>
      <c r="D222" s="1042"/>
      <c r="E222" s="1042"/>
      <c r="F222" s="104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2">
      <c r="A223" s="1041"/>
      <c r="B223" s="1042"/>
      <c r="C223" s="1042"/>
      <c r="D223" s="1042"/>
      <c r="E223" s="1042"/>
      <c r="F223" s="104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2">
      <c r="A224" s="1041"/>
      <c r="B224" s="1042"/>
      <c r="C224" s="1042"/>
      <c r="D224" s="1042"/>
      <c r="E224" s="1042"/>
      <c r="F224" s="104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2">
      <c r="A225" s="1041"/>
      <c r="B225" s="1042"/>
      <c r="C225" s="1042"/>
      <c r="D225" s="1042"/>
      <c r="E225" s="1042"/>
      <c r="F225" s="104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5">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2">
      <c r="A227" s="1041"/>
      <c r="B227" s="1042"/>
      <c r="C227" s="1042"/>
      <c r="D227" s="1042"/>
      <c r="E227" s="1042"/>
      <c r="F227" s="1043"/>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2">
      <c r="A228" s="1041"/>
      <c r="B228" s="1042"/>
      <c r="C228" s="1042"/>
      <c r="D228" s="1042"/>
      <c r="E228" s="1042"/>
      <c r="F228" s="1043"/>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2">
      <c r="A229" s="1041"/>
      <c r="B229" s="1042"/>
      <c r="C229" s="1042"/>
      <c r="D229" s="1042"/>
      <c r="E229" s="1042"/>
      <c r="F229" s="104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2">
      <c r="A230" s="1041"/>
      <c r="B230" s="1042"/>
      <c r="C230" s="1042"/>
      <c r="D230" s="1042"/>
      <c r="E230" s="1042"/>
      <c r="F230" s="104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2">
      <c r="A231" s="1041"/>
      <c r="B231" s="1042"/>
      <c r="C231" s="1042"/>
      <c r="D231" s="1042"/>
      <c r="E231" s="1042"/>
      <c r="F231" s="104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2">
      <c r="A232" s="1041"/>
      <c r="B232" s="1042"/>
      <c r="C232" s="1042"/>
      <c r="D232" s="1042"/>
      <c r="E232" s="1042"/>
      <c r="F232" s="104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2">
      <c r="A233" s="1041"/>
      <c r="B233" s="1042"/>
      <c r="C233" s="1042"/>
      <c r="D233" s="1042"/>
      <c r="E233" s="1042"/>
      <c r="F233" s="104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2">
      <c r="A234" s="1041"/>
      <c r="B234" s="1042"/>
      <c r="C234" s="1042"/>
      <c r="D234" s="1042"/>
      <c r="E234" s="1042"/>
      <c r="F234" s="104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2">
      <c r="A235" s="1041"/>
      <c r="B235" s="1042"/>
      <c r="C235" s="1042"/>
      <c r="D235" s="1042"/>
      <c r="E235" s="1042"/>
      <c r="F235" s="104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2">
      <c r="A236" s="1041"/>
      <c r="B236" s="1042"/>
      <c r="C236" s="1042"/>
      <c r="D236" s="1042"/>
      <c r="E236" s="1042"/>
      <c r="F236" s="104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2">
      <c r="A237" s="1041"/>
      <c r="B237" s="1042"/>
      <c r="C237" s="1042"/>
      <c r="D237" s="1042"/>
      <c r="E237" s="1042"/>
      <c r="F237" s="104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2">
      <c r="A238" s="1041"/>
      <c r="B238" s="1042"/>
      <c r="C238" s="1042"/>
      <c r="D238" s="1042"/>
      <c r="E238" s="1042"/>
      <c r="F238" s="104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5">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2">
      <c r="A240" s="1041"/>
      <c r="B240" s="1042"/>
      <c r="C240" s="1042"/>
      <c r="D240" s="1042"/>
      <c r="E240" s="1042"/>
      <c r="F240" s="1043"/>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2">
      <c r="A241" s="1041"/>
      <c r="B241" s="1042"/>
      <c r="C241" s="1042"/>
      <c r="D241" s="1042"/>
      <c r="E241" s="1042"/>
      <c r="F241" s="1043"/>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2">
      <c r="A242" s="1041"/>
      <c r="B242" s="1042"/>
      <c r="C242" s="1042"/>
      <c r="D242" s="1042"/>
      <c r="E242" s="1042"/>
      <c r="F242" s="104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2">
      <c r="A243" s="1041"/>
      <c r="B243" s="1042"/>
      <c r="C243" s="1042"/>
      <c r="D243" s="1042"/>
      <c r="E243" s="1042"/>
      <c r="F243" s="104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2">
      <c r="A244" s="1041"/>
      <c r="B244" s="1042"/>
      <c r="C244" s="1042"/>
      <c r="D244" s="1042"/>
      <c r="E244" s="1042"/>
      <c r="F244" s="104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2">
      <c r="A245" s="1041"/>
      <c r="B245" s="1042"/>
      <c r="C245" s="1042"/>
      <c r="D245" s="1042"/>
      <c r="E245" s="1042"/>
      <c r="F245" s="104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2">
      <c r="A246" s="1041"/>
      <c r="B246" s="1042"/>
      <c r="C246" s="1042"/>
      <c r="D246" s="1042"/>
      <c r="E246" s="1042"/>
      <c r="F246" s="104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2">
      <c r="A247" s="1041"/>
      <c r="B247" s="1042"/>
      <c r="C247" s="1042"/>
      <c r="D247" s="1042"/>
      <c r="E247" s="1042"/>
      <c r="F247" s="104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2">
      <c r="A248" s="1041"/>
      <c r="B248" s="1042"/>
      <c r="C248" s="1042"/>
      <c r="D248" s="1042"/>
      <c r="E248" s="1042"/>
      <c r="F248" s="104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2">
      <c r="A249" s="1041"/>
      <c r="B249" s="1042"/>
      <c r="C249" s="1042"/>
      <c r="D249" s="1042"/>
      <c r="E249" s="1042"/>
      <c r="F249" s="104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2">
      <c r="A250" s="1041"/>
      <c r="B250" s="1042"/>
      <c r="C250" s="1042"/>
      <c r="D250" s="1042"/>
      <c r="E250" s="1042"/>
      <c r="F250" s="104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2">
      <c r="A251" s="1041"/>
      <c r="B251" s="1042"/>
      <c r="C251" s="1042"/>
      <c r="D251" s="1042"/>
      <c r="E251" s="1042"/>
      <c r="F251" s="104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5">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2">
      <c r="A253" s="1041"/>
      <c r="B253" s="1042"/>
      <c r="C253" s="1042"/>
      <c r="D253" s="1042"/>
      <c r="E253" s="1042"/>
      <c r="F253" s="1043"/>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2">
      <c r="A254" s="1041"/>
      <c r="B254" s="1042"/>
      <c r="C254" s="1042"/>
      <c r="D254" s="1042"/>
      <c r="E254" s="1042"/>
      <c r="F254" s="1043"/>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2">
      <c r="A255" s="1041"/>
      <c r="B255" s="1042"/>
      <c r="C255" s="1042"/>
      <c r="D255" s="1042"/>
      <c r="E255" s="1042"/>
      <c r="F255" s="104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2">
      <c r="A256" s="1041"/>
      <c r="B256" s="1042"/>
      <c r="C256" s="1042"/>
      <c r="D256" s="1042"/>
      <c r="E256" s="1042"/>
      <c r="F256" s="104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2">
      <c r="A257" s="1041"/>
      <c r="B257" s="1042"/>
      <c r="C257" s="1042"/>
      <c r="D257" s="1042"/>
      <c r="E257" s="1042"/>
      <c r="F257" s="104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2">
      <c r="A258" s="1041"/>
      <c r="B258" s="1042"/>
      <c r="C258" s="1042"/>
      <c r="D258" s="1042"/>
      <c r="E258" s="1042"/>
      <c r="F258" s="104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2">
      <c r="A259" s="1041"/>
      <c r="B259" s="1042"/>
      <c r="C259" s="1042"/>
      <c r="D259" s="1042"/>
      <c r="E259" s="1042"/>
      <c r="F259" s="104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2">
      <c r="A260" s="1041"/>
      <c r="B260" s="1042"/>
      <c r="C260" s="1042"/>
      <c r="D260" s="1042"/>
      <c r="E260" s="1042"/>
      <c r="F260" s="104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2">
      <c r="A261" s="1041"/>
      <c r="B261" s="1042"/>
      <c r="C261" s="1042"/>
      <c r="D261" s="1042"/>
      <c r="E261" s="1042"/>
      <c r="F261" s="104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2">
      <c r="A262" s="1041"/>
      <c r="B262" s="1042"/>
      <c r="C262" s="1042"/>
      <c r="D262" s="1042"/>
      <c r="E262" s="1042"/>
      <c r="F262" s="104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2">
      <c r="A263" s="1041"/>
      <c r="B263" s="1042"/>
      <c r="C263" s="1042"/>
      <c r="D263" s="1042"/>
      <c r="E263" s="1042"/>
      <c r="F263" s="104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2">
      <c r="A264" s="1041"/>
      <c r="B264" s="1042"/>
      <c r="C264" s="1042"/>
      <c r="D264" s="1042"/>
      <c r="E264" s="1042"/>
      <c r="F264" s="104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5">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352</v>
      </c>
      <c r="Z3" s="349"/>
      <c r="AA3" s="349"/>
      <c r="AB3" s="349"/>
      <c r="AC3" s="277" t="s">
        <v>337</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2">
      <c r="A4" s="1062">
        <v>1</v>
      </c>
      <c r="B4" s="106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2">
      <c r="A5" s="1062">
        <v>2</v>
      </c>
      <c r="B5" s="106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2">
      <c r="A6" s="1062">
        <v>3</v>
      </c>
      <c r="B6" s="106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2">
      <c r="A7" s="1062">
        <v>4</v>
      </c>
      <c r="B7" s="106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2">
      <c r="A8" s="1062">
        <v>5</v>
      </c>
      <c r="B8" s="106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2">
      <c r="A9" s="1062">
        <v>6</v>
      </c>
      <c r="B9" s="106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2">
      <c r="A10" s="1062">
        <v>7</v>
      </c>
      <c r="B10" s="106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2">
      <c r="A11" s="1062">
        <v>8</v>
      </c>
      <c r="B11" s="106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2">
      <c r="A12" s="1062">
        <v>9</v>
      </c>
      <c r="B12" s="106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2">
      <c r="A13" s="1062">
        <v>10</v>
      </c>
      <c r="B13" s="106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2">
      <c r="A14" s="1062">
        <v>11</v>
      </c>
      <c r="B14" s="106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2">
      <c r="A15" s="1062">
        <v>12</v>
      </c>
      <c r="B15" s="106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2">
      <c r="A16" s="1062">
        <v>13</v>
      </c>
      <c r="B16" s="106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2">
      <c r="A17" s="1062">
        <v>14</v>
      </c>
      <c r="B17" s="106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2">
      <c r="A18" s="1062">
        <v>15</v>
      </c>
      <c r="B18" s="106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2">
      <c r="A19" s="1062">
        <v>16</v>
      </c>
      <c r="B19" s="106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2">
      <c r="A20" s="1062">
        <v>17</v>
      </c>
      <c r="B20" s="106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2">
      <c r="A21" s="1062">
        <v>18</v>
      </c>
      <c r="B21" s="106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2">
      <c r="A22" s="1062">
        <v>19</v>
      </c>
      <c r="B22" s="106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2">
      <c r="A23" s="1062">
        <v>20</v>
      </c>
      <c r="B23" s="106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2">
      <c r="A24" s="1062">
        <v>21</v>
      </c>
      <c r="B24" s="106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2">
      <c r="A25" s="1062">
        <v>22</v>
      </c>
      <c r="B25" s="106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2">
      <c r="A26" s="1062">
        <v>23</v>
      </c>
      <c r="B26" s="106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2">
      <c r="A27" s="1062">
        <v>24</v>
      </c>
      <c r="B27" s="106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2">
      <c r="A28" s="1062">
        <v>25</v>
      </c>
      <c r="B28" s="106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2">
      <c r="A29" s="1062">
        <v>26</v>
      </c>
      <c r="B29" s="106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2">
      <c r="A30" s="1062">
        <v>27</v>
      </c>
      <c r="B30" s="106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2">
      <c r="A31" s="1062">
        <v>28</v>
      </c>
      <c r="B31" s="106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2">
      <c r="A32" s="1062">
        <v>29</v>
      </c>
      <c r="B32" s="106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2">
      <c r="A33" s="1062">
        <v>30</v>
      </c>
      <c r="B33" s="106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352</v>
      </c>
      <c r="Z36" s="349"/>
      <c r="AA36" s="349"/>
      <c r="AB36" s="349"/>
      <c r="AC36" s="277" t="s">
        <v>337</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2">
      <c r="A37" s="1062">
        <v>1</v>
      </c>
      <c r="B37" s="106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2">
      <c r="A38" s="1062">
        <v>2</v>
      </c>
      <c r="B38" s="106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2">
      <c r="A39" s="1062">
        <v>3</v>
      </c>
      <c r="B39" s="106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2">
      <c r="A40" s="1062">
        <v>4</v>
      </c>
      <c r="B40" s="106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2">
      <c r="A41" s="1062">
        <v>5</v>
      </c>
      <c r="B41" s="106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2">
      <c r="A42" s="1062">
        <v>6</v>
      </c>
      <c r="B42" s="106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2">
      <c r="A43" s="1062">
        <v>7</v>
      </c>
      <c r="B43" s="106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2">
      <c r="A44" s="1062">
        <v>8</v>
      </c>
      <c r="B44" s="106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2">
      <c r="A45" s="1062">
        <v>9</v>
      </c>
      <c r="B45" s="106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2">
      <c r="A46" s="1062">
        <v>10</v>
      </c>
      <c r="B46" s="106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2">
      <c r="A47" s="1062">
        <v>11</v>
      </c>
      <c r="B47" s="106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2">
      <c r="A48" s="1062">
        <v>12</v>
      </c>
      <c r="B48" s="106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2">
      <c r="A49" s="1062">
        <v>13</v>
      </c>
      <c r="B49" s="106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2">
      <c r="A50" s="1062">
        <v>14</v>
      </c>
      <c r="B50" s="106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2">
      <c r="A51" s="1062">
        <v>15</v>
      </c>
      <c r="B51" s="106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2">
      <c r="A52" s="1062">
        <v>16</v>
      </c>
      <c r="B52" s="106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2">
      <c r="A53" s="1062">
        <v>17</v>
      </c>
      <c r="B53" s="106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2">
      <c r="A54" s="1062">
        <v>18</v>
      </c>
      <c r="B54" s="106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2">
      <c r="A55" s="1062">
        <v>19</v>
      </c>
      <c r="B55" s="106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2">
      <c r="A56" s="1062">
        <v>20</v>
      </c>
      <c r="B56" s="106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2">
      <c r="A57" s="1062">
        <v>21</v>
      </c>
      <c r="B57" s="106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2">
      <c r="A58" s="1062">
        <v>22</v>
      </c>
      <c r="B58" s="106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2">
      <c r="A59" s="1062">
        <v>23</v>
      </c>
      <c r="B59" s="106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2">
      <c r="A60" s="1062">
        <v>24</v>
      </c>
      <c r="B60" s="106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2">
      <c r="A61" s="1062">
        <v>25</v>
      </c>
      <c r="B61" s="106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2">
      <c r="A62" s="1062">
        <v>26</v>
      </c>
      <c r="B62" s="106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2">
      <c r="A63" s="1062">
        <v>27</v>
      </c>
      <c r="B63" s="106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2">
      <c r="A64" s="1062">
        <v>28</v>
      </c>
      <c r="B64" s="106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2">
      <c r="A65" s="1062">
        <v>29</v>
      </c>
      <c r="B65" s="106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2">
      <c r="A66" s="1062">
        <v>30</v>
      </c>
      <c r="B66" s="106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352</v>
      </c>
      <c r="Z69" s="349"/>
      <c r="AA69" s="349"/>
      <c r="AB69" s="349"/>
      <c r="AC69" s="277" t="s">
        <v>337</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2">
      <c r="A70" s="1062">
        <v>1</v>
      </c>
      <c r="B70" s="106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2">
      <c r="A71" s="1062">
        <v>2</v>
      </c>
      <c r="B71" s="106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2">
      <c r="A72" s="1062">
        <v>3</v>
      </c>
      <c r="B72" s="106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2">
      <c r="A73" s="1062">
        <v>4</v>
      </c>
      <c r="B73" s="106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2">
      <c r="A74" s="1062">
        <v>5</v>
      </c>
      <c r="B74" s="106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2">
      <c r="A75" s="1062">
        <v>6</v>
      </c>
      <c r="B75" s="106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2">
      <c r="A76" s="1062">
        <v>7</v>
      </c>
      <c r="B76" s="106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2">
      <c r="A77" s="1062">
        <v>8</v>
      </c>
      <c r="B77" s="106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2">
      <c r="A78" s="1062">
        <v>9</v>
      </c>
      <c r="B78" s="106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2">
      <c r="A79" s="1062">
        <v>10</v>
      </c>
      <c r="B79" s="106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2">
      <c r="A80" s="1062">
        <v>11</v>
      </c>
      <c r="B80" s="106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2">
      <c r="A81" s="1062">
        <v>12</v>
      </c>
      <c r="B81" s="106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2">
      <c r="A82" s="1062">
        <v>13</v>
      </c>
      <c r="B82" s="106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2">
      <c r="A83" s="1062">
        <v>14</v>
      </c>
      <c r="B83" s="106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2">
      <c r="A84" s="1062">
        <v>15</v>
      </c>
      <c r="B84" s="106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2">
      <c r="A85" s="1062">
        <v>16</v>
      </c>
      <c r="B85" s="106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2">
      <c r="A86" s="1062">
        <v>17</v>
      </c>
      <c r="B86" s="106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2">
      <c r="A87" s="1062">
        <v>18</v>
      </c>
      <c r="B87" s="106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2">
      <c r="A88" s="1062">
        <v>19</v>
      </c>
      <c r="B88" s="106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2">
      <c r="A89" s="1062">
        <v>20</v>
      </c>
      <c r="B89" s="106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2">
      <c r="A90" s="1062">
        <v>21</v>
      </c>
      <c r="B90" s="106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2">
      <c r="A91" s="1062">
        <v>22</v>
      </c>
      <c r="B91" s="106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2">
      <c r="A92" s="1062">
        <v>23</v>
      </c>
      <c r="B92" s="106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2">
      <c r="A93" s="1062">
        <v>24</v>
      </c>
      <c r="B93" s="106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2">
      <c r="A94" s="1062">
        <v>25</v>
      </c>
      <c r="B94" s="106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2">
      <c r="A95" s="1062">
        <v>26</v>
      </c>
      <c r="B95" s="106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2">
      <c r="A96" s="1062">
        <v>27</v>
      </c>
      <c r="B96" s="106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2">
      <c r="A97" s="1062">
        <v>28</v>
      </c>
      <c r="B97" s="106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2">
      <c r="A98" s="1062">
        <v>29</v>
      </c>
      <c r="B98" s="106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2">
      <c r="A99" s="1062">
        <v>30</v>
      </c>
      <c r="B99" s="106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352</v>
      </c>
      <c r="Z102" s="349"/>
      <c r="AA102" s="349"/>
      <c r="AB102" s="349"/>
      <c r="AC102" s="277" t="s">
        <v>337</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2">
      <c r="A103" s="1062">
        <v>1</v>
      </c>
      <c r="B103" s="106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2">
      <c r="A104" s="1062">
        <v>2</v>
      </c>
      <c r="B104" s="106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2">
      <c r="A105" s="1062">
        <v>3</v>
      </c>
      <c r="B105" s="106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2">
      <c r="A106" s="1062">
        <v>4</v>
      </c>
      <c r="B106" s="106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2">
      <c r="A107" s="1062">
        <v>5</v>
      </c>
      <c r="B107" s="106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2">
      <c r="A108" s="1062">
        <v>6</v>
      </c>
      <c r="B108" s="106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2">
      <c r="A109" s="1062">
        <v>7</v>
      </c>
      <c r="B109" s="106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2">
      <c r="A110" s="1062">
        <v>8</v>
      </c>
      <c r="B110" s="106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2">
      <c r="A111" s="1062">
        <v>9</v>
      </c>
      <c r="B111" s="106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2">
      <c r="A112" s="1062">
        <v>10</v>
      </c>
      <c r="B112" s="106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2">
      <c r="A113" s="1062">
        <v>11</v>
      </c>
      <c r="B113" s="106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2">
      <c r="A114" s="1062">
        <v>12</v>
      </c>
      <c r="B114" s="106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2">
      <c r="A115" s="1062">
        <v>13</v>
      </c>
      <c r="B115" s="106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2">
      <c r="A116" s="1062">
        <v>14</v>
      </c>
      <c r="B116" s="106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2">
      <c r="A117" s="1062">
        <v>15</v>
      </c>
      <c r="B117" s="106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2">
      <c r="A118" s="1062">
        <v>16</v>
      </c>
      <c r="B118" s="106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2">
      <c r="A119" s="1062">
        <v>17</v>
      </c>
      <c r="B119" s="106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2">
      <c r="A120" s="1062">
        <v>18</v>
      </c>
      <c r="B120" s="106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2">
      <c r="A121" s="1062">
        <v>19</v>
      </c>
      <c r="B121" s="106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2">
      <c r="A122" s="1062">
        <v>20</v>
      </c>
      <c r="B122" s="106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2">
      <c r="A123" s="1062">
        <v>21</v>
      </c>
      <c r="B123" s="106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2">
      <c r="A124" s="1062">
        <v>22</v>
      </c>
      <c r="B124" s="106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2">
      <c r="A125" s="1062">
        <v>23</v>
      </c>
      <c r="B125" s="106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2">
      <c r="A126" s="1062">
        <v>24</v>
      </c>
      <c r="B126" s="106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2">
      <c r="A127" s="1062">
        <v>25</v>
      </c>
      <c r="B127" s="106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2">
      <c r="A128" s="1062">
        <v>26</v>
      </c>
      <c r="B128" s="106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2">
      <c r="A129" s="1062">
        <v>27</v>
      </c>
      <c r="B129" s="106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2">
      <c r="A130" s="1062">
        <v>28</v>
      </c>
      <c r="B130" s="106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2">
      <c r="A131" s="1062">
        <v>29</v>
      </c>
      <c r="B131" s="106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2">
      <c r="A132" s="1062">
        <v>30</v>
      </c>
      <c r="B132" s="106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352</v>
      </c>
      <c r="Z135" s="349"/>
      <c r="AA135" s="349"/>
      <c r="AB135" s="349"/>
      <c r="AC135" s="277" t="s">
        <v>337</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2">
      <c r="A136" s="1062">
        <v>1</v>
      </c>
      <c r="B136" s="106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2">
      <c r="A137" s="1062">
        <v>2</v>
      </c>
      <c r="B137" s="106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2">
      <c r="A138" s="1062">
        <v>3</v>
      </c>
      <c r="B138" s="106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2">
      <c r="A139" s="1062">
        <v>4</v>
      </c>
      <c r="B139" s="106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2">
      <c r="A140" s="1062">
        <v>5</v>
      </c>
      <c r="B140" s="106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2">
      <c r="A141" s="1062">
        <v>6</v>
      </c>
      <c r="B141" s="106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2">
      <c r="A142" s="1062">
        <v>7</v>
      </c>
      <c r="B142" s="106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2">
      <c r="A143" s="1062">
        <v>8</v>
      </c>
      <c r="B143" s="106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2">
      <c r="A144" s="1062">
        <v>9</v>
      </c>
      <c r="B144" s="106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2">
      <c r="A145" s="1062">
        <v>10</v>
      </c>
      <c r="B145" s="106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2">
      <c r="A146" s="1062">
        <v>11</v>
      </c>
      <c r="B146" s="106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2">
      <c r="A147" s="1062">
        <v>12</v>
      </c>
      <c r="B147" s="106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2">
      <c r="A148" s="1062">
        <v>13</v>
      </c>
      <c r="B148" s="106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2">
      <c r="A149" s="1062">
        <v>14</v>
      </c>
      <c r="B149" s="106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2">
      <c r="A150" s="1062">
        <v>15</v>
      </c>
      <c r="B150" s="106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2">
      <c r="A151" s="1062">
        <v>16</v>
      </c>
      <c r="B151" s="106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2">
      <c r="A152" s="1062">
        <v>17</v>
      </c>
      <c r="B152" s="106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2">
      <c r="A153" s="1062">
        <v>18</v>
      </c>
      <c r="B153" s="106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2">
      <c r="A154" s="1062">
        <v>19</v>
      </c>
      <c r="B154" s="106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2">
      <c r="A155" s="1062">
        <v>20</v>
      </c>
      <c r="B155" s="106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2">
      <c r="A156" s="1062">
        <v>21</v>
      </c>
      <c r="B156" s="106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2">
      <c r="A157" s="1062">
        <v>22</v>
      </c>
      <c r="B157" s="106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2">
      <c r="A158" s="1062">
        <v>23</v>
      </c>
      <c r="B158" s="106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2">
      <c r="A159" s="1062">
        <v>24</v>
      </c>
      <c r="B159" s="106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2">
      <c r="A160" s="1062">
        <v>25</v>
      </c>
      <c r="B160" s="106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2">
      <c r="A161" s="1062">
        <v>26</v>
      </c>
      <c r="B161" s="106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2">
      <c r="A162" s="1062">
        <v>27</v>
      </c>
      <c r="B162" s="106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2">
      <c r="A163" s="1062">
        <v>28</v>
      </c>
      <c r="B163" s="106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2">
      <c r="A164" s="1062">
        <v>29</v>
      </c>
      <c r="B164" s="106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2">
      <c r="A165" s="1062">
        <v>30</v>
      </c>
      <c r="B165" s="106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352</v>
      </c>
      <c r="Z168" s="349"/>
      <c r="AA168" s="349"/>
      <c r="AB168" s="349"/>
      <c r="AC168" s="277" t="s">
        <v>337</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2">
      <c r="A169" s="1062">
        <v>1</v>
      </c>
      <c r="B169" s="106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2">
      <c r="A170" s="1062">
        <v>2</v>
      </c>
      <c r="B170" s="106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2">
      <c r="A171" s="1062">
        <v>3</v>
      </c>
      <c r="B171" s="106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2">
      <c r="A172" s="1062">
        <v>4</v>
      </c>
      <c r="B172" s="106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2">
      <c r="A173" s="1062">
        <v>5</v>
      </c>
      <c r="B173" s="106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2">
      <c r="A174" s="1062">
        <v>6</v>
      </c>
      <c r="B174" s="106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2">
      <c r="A175" s="1062">
        <v>7</v>
      </c>
      <c r="B175" s="106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2">
      <c r="A176" s="1062">
        <v>8</v>
      </c>
      <c r="B176" s="106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2">
      <c r="A177" s="1062">
        <v>9</v>
      </c>
      <c r="B177" s="106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2">
      <c r="A178" s="1062">
        <v>10</v>
      </c>
      <c r="B178" s="106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2">
      <c r="A179" s="1062">
        <v>11</v>
      </c>
      <c r="B179" s="106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2">
      <c r="A180" s="1062">
        <v>12</v>
      </c>
      <c r="B180" s="106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2">
      <c r="A181" s="1062">
        <v>13</v>
      </c>
      <c r="B181" s="106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2">
      <c r="A182" s="1062">
        <v>14</v>
      </c>
      <c r="B182" s="106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2">
      <c r="A183" s="1062">
        <v>15</v>
      </c>
      <c r="B183" s="106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2">
      <c r="A184" s="1062">
        <v>16</v>
      </c>
      <c r="B184" s="106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2">
      <c r="A185" s="1062">
        <v>17</v>
      </c>
      <c r="B185" s="106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2">
      <c r="A186" s="1062">
        <v>18</v>
      </c>
      <c r="B186" s="106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2">
      <c r="A187" s="1062">
        <v>19</v>
      </c>
      <c r="B187" s="106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2">
      <c r="A188" s="1062">
        <v>20</v>
      </c>
      <c r="B188" s="106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2">
      <c r="A189" s="1062">
        <v>21</v>
      </c>
      <c r="B189" s="106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2">
      <c r="A190" s="1062">
        <v>22</v>
      </c>
      <c r="B190" s="106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2">
      <c r="A191" s="1062">
        <v>23</v>
      </c>
      <c r="B191" s="106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2">
      <c r="A192" s="1062">
        <v>24</v>
      </c>
      <c r="B192" s="106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2">
      <c r="A193" s="1062">
        <v>25</v>
      </c>
      <c r="B193" s="106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2">
      <c r="A194" s="1062">
        <v>26</v>
      </c>
      <c r="B194" s="106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2">
      <c r="A195" s="1062">
        <v>27</v>
      </c>
      <c r="B195" s="106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2">
      <c r="A196" s="1062">
        <v>28</v>
      </c>
      <c r="B196" s="106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2">
      <c r="A197" s="1062">
        <v>29</v>
      </c>
      <c r="B197" s="106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2">
      <c r="A198" s="1062">
        <v>30</v>
      </c>
      <c r="B198" s="106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352</v>
      </c>
      <c r="Z201" s="349"/>
      <c r="AA201" s="349"/>
      <c r="AB201" s="349"/>
      <c r="AC201" s="277" t="s">
        <v>337</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2">
      <c r="A202" s="1062">
        <v>1</v>
      </c>
      <c r="B202" s="106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2">
      <c r="A203" s="1062">
        <v>2</v>
      </c>
      <c r="B203" s="106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
      <c r="A204" s="1062">
        <v>3</v>
      </c>
      <c r="B204" s="106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
      <c r="A205" s="1062">
        <v>4</v>
      </c>
      <c r="B205" s="106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
      <c r="A206" s="1062">
        <v>5</v>
      </c>
      <c r="B206" s="106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
      <c r="A207" s="1062">
        <v>6</v>
      </c>
      <c r="B207" s="106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
      <c r="A208" s="1062">
        <v>7</v>
      </c>
      <c r="B208" s="106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
      <c r="A209" s="1062">
        <v>8</v>
      </c>
      <c r="B209" s="106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
      <c r="A210" s="1062">
        <v>9</v>
      </c>
      <c r="B210" s="106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
      <c r="A211" s="1062">
        <v>10</v>
      </c>
      <c r="B211" s="106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
      <c r="A212" s="1062">
        <v>11</v>
      </c>
      <c r="B212" s="106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
      <c r="A213" s="1062">
        <v>12</v>
      </c>
      <c r="B213" s="106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
      <c r="A214" s="1062">
        <v>13</v>
      </c>
      <c r="B214" s="106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
      <c r="A215" s="1062">
        <v>14</v>
      </c>
      <c r="B215" s="106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
      <c r="A216" s="1062">
        <v>15</v>
      </c>
      <c r="B216" s="106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
      <c r="A217" s="1062">
        <v>16</v>
      </c>
      <c r="B217" s="106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
      <c r="A218" s="1062">
        <v>17</v>
      </c>
      <c r="B218" s="106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
      <c r="A219" s="1062">
        <v>18</v>
      </c>
      <c r="B219" s="106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
      <c r="A220" s="1062">
        <v>19</v>
      </c>
      <c r="B220" s="106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
      <c r="A221" s="1062">
        <v>20</v>
      </c>
      <c r="B221" s="106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
      <c r="A222" s="1062">
        <v>21</v>
      </c>
      <c r="B222" s="106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
      <c r="A223" s="1062">
        <v>22</v>
      </c>
      <c r="B223" s="106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
      <c r="A224" s="1062">
        <v>23</v>
      </c>
      <c r="B224" s="106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
      <c r="A225" s="1062">
        <v>24</v>
      </c>
      <c r="B225" s="106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
      <c r="A226" s="1062">
        <v>25</v>
      </c>
      <c r="B226" s="106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
      <c r="A227" s="1062">
        <v>26</v>
      </c>
      <c r="B227" s="106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
      <c r="A228" s="1062">
        <v>27</v>
      </c>
      <c r="B228" s="106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
      <c r="A229" s="1062">
        <v>28</v>
      </c>
      <c r="B229" s="106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
      <c r="A230" s="1062">
        <v>29</v>
      </c>
      <c r="B230" s="106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
      <c r="A231" s="1062">
        <v>30</v>
      </c>
      <c r="B231" s="106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352</v>
      </c>
      <c r="Z234" s="349"/>
      <c r="AA234" s="349"/>
      <c r="AB234" s="349"/>
      <c r="AC234" s="277" t="s">
        <v>337</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2">
      <c r="A235" s="1062">
        <v>1</v>
      </c>
      <c r="B235" s="106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
      <c r="A236" s="1062">
        <v>2</v>
      </c>
      <c r="B236" s="106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
      <c r="A237" s="1062">
        <v>3</v>
      </c>
      <c r="B237" s="106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
      <c r="A238" s="1062">
        <v>4</v>
      </c>
      <c r="B238" s="106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
      <c r="A239" s="1062">
        <v>5</v>
      </c>
      <c r="B239" s="106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
      <c r="A240" s="1062">
        <v>6</v>
      </c>
      <c r="B240" s="106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
      <c r="A241" s="1062">
        <v>7</v>
      </c>
      <c r="B241" s="106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
      <c r="A242" s="1062">
        <v>8</v>
      </c>
      <c r="B242" s="106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
      <c r="A243" s="1062">
        <v>9</v>
      </c>
      <c r="B243" s="106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
      <c r="A244" s="1062">
        <v>10</v>
      </c>
      <c r="B244" s="106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
      <c r="A245" s="1062">
        <v>11</v>
      </c>
      <c r="B245" s="106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
      <c r="A246" s="1062">
        <v>12</v>
      </c>
      <c r="B246" s="106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
      <c r="A247" s="1062">
        <v>13</v>
      </c>
      <c r="B247" s="106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
      <c r="A248" s="1062">
        <v>14</v>
      </c>
      <c r="B248" s="106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
      <c r="A249" s="1062">
        <v>15</v>
      </c>
      <c r="B249" s="106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
      <c r="A250" s="1062">
        <v>16</v>
      </c>
      <c r="B250" s="106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
      <c r="A251" s="1062">
        <v>17</v>
      </c>
      <c r="B251" s="106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
      <c r="A252" s="1062">
        <v>18</v>
      </c>
      <c r="B252" s="106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
      <c r="A253" s="1062">
        <v>19</v>
      </c>
      <c r="B253" s="106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
      <c r="A254" s="1062">
        <v>20</v>
      </c>
      <c r="B254" s="106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
      <c r="A255" s="1062">
        <v>21</v>
      </c>
      <c r="B255" s="106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
      <c r="A256" s="1062">
        <v>22</v>
      </c>
      <c r="B256" s="106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
      <c r="A257" s="1062">
        <v>23</v>
      </c>
      <c r="B257" s="106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
      <c r="A258" s="1062">
        <v>24</v>
      </c>
      <c r="B258" s="106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
      <c r="A259" s="1062">
        <v>25</v>
      </c>
      <c r="B259" s="106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
      <c r="A260" s="1062">
        <v>26</v>
      </c>
      <c r="B260" s="106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
      <c r="A261" s="1062">
        <v>27</v>
      </c>
      <c r="B261" s="106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
      <c r="A262" s="1062">
        <v>28</v>
      </c>
      <c r="B262" s="106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
      <c r="A263" s="1062">
        <v>29</v>
      </c>
      <c r="B263" s="106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
      <c r="A264" s="1062">
        <v>30</v>
      </c>
      <c r="B264" s="106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352</v>
      </c>
      <c r="Z267" s="349"/>
      <c r="AA267" s="349"/>
      <c r="AB267" s="349"/>
      <c r="AC267" s="277" t="s">
        <v>337</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2">
      <c r="A268" s="1062">
        <v>1</v>
      </c>
      <c r="B268" s="106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2">
      <c r="A269" s="1062">
        <v>2</v>
      </c>
      <c r="B269" s="106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
      <c r="A270" s="1062">
        <v>3</v>
      </c>
      <c r="B270" s="106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
      <c r="A271" s="1062">
        <v>4</v>
      </c>
      <c r="B271" s="106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
      <c r="A272" s="1062">
        <v>5</v>
      </c>
      <c r="B272" s="106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
      <c r="A273" s="1062">
        <v>6</v>
      </c>
      <c r="B273" s="106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
      <c r="A274" s="1062">
        <v>7</v>
      </c>
      <c r="B274" s="106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
      <c r="A275" s="1062">
        <v>8</v>
      </c>
      <c r="B275" s="106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
      <c r="A276" s="1062">
        <v>9</v>
      </c>
      <c r="B276" s="106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
      <c r="A277" s="1062">
        <v>10</v>
      </c>
      <c r="B277" s="106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
      <c r="A278" s="1062">
        <v>11</v>
      </c>
      <c r="B278" s="106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
      <c r="A279" s="1062">
        <v>12</v>
      </c>
      <c r="B279" s="106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
      <c r="A280" s="1062">
        <v>13</v>
      </c>
      <c r="B280" s="106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
      <c r="A281" s="1062">
        <v>14</v>
      </c>
      <c r="B281" s="106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
      <c r="A282" s="1062">
        <v>15</v>
      </c>
      <c r="B282" s="106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
      <c r="A283" s="1062">
        <v>16</v>
      </c>
      <c r="B283" s="106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
      <c r="A284" s="1062">
        <v>17</v>
      </c>
      <c r="B284" s="106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
      <c r="A285" s="1062">
        <v>18</v>
      </c>
      <c r="B285" s="106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
      <c r="A286" s="1062">
        <v>19</v>
      </c>
      <c r="B286" s="106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
      <c r="A287" s="1062">
        <v>20</v>
      </c>
      <c r="B287" s="106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
      <c r="A288" s="1062">
        <v>21</v>
      </c>
      <c r="B288" s="106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
      <c r="A289" s="1062">
        <v>22</v>
      </c>
      <c r="B289" s="106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
      <c r="A290" s="1062">
        <v>23</v>
      </c>
      <c r="B290" s="106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
      <c r="A291" s="1062">
        <v>24</v>
      </c>
      <c r="B291" s="106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
      <c r="A292" s="1062">
        <v>25</v>
      </c>
      <c r="B292" s="106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
      <c r="A293" s="1062">
        <v>26</v>
      </c>
      <c r="B293" s="106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
      <c r="A294" s="1062">
        <v>27</v>
      </c>
      <c r="B294" s="106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
      <c r="A295" s="1062">
        <v>28</v>
      </c>
      <c r="B295" s="106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
      <c r="A296" s="1062">
        <v>29</v>
      </c>
      <c r="B296" s="106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
      <c r="A297" s="1062">
        <v>30</v>
      </c>
      <c r="B297" s="106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352</v>
      </c>
      <c r="Z300" s="349"/>
      <c r="AA300" s="349"/>
      <c r="AB300" s="349"/>
      <c r="AC300" s="277" t="s">
        <v>337</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2">
      <c r="A301" s="1062">
        <v>1</v>
      </c>
      <c r="B301" s="106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2">
      <c r="A302" s="1062">
        <v>2</v>
      </c>
      <c r="B302" s="106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
      <c r="A303" s="1062">
        <v>3</v>
      </c>
      <c r="B303" s="106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
      <c r="A304" s="1062">
        <v>4</v>
      </c>
      <c r="B304" s="106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
      <c r="A305" s="1062">
        <v>5</v>
      </c>
      <c r="B305" s="106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
      <c r="A306" s="1062">
        <v>6</v>
      </c>
      <c r="B306" s="106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
      <c r="A307" s="1062">
        <v>7</v>
      </c>
      <c r="B307" s="106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
      <c r="A308" s="1062">
        <v>8</v>
      </c>
      <c r="B308" s="106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
      <c r="A309" s="1062">
        <v>9</v>
      </c>
      <c r="B309" s="106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
      <c r="A310" s="1062">
        <v>10</v>
      </c>
      <c r="B310" s="106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
      <c r="A311" s="1062">
        <v>11</v>
      </c>
      <c r="B311" s="106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
      <c r="A312" s="1062">
        <v>12</v>
      </c>
      <c r="B312" s="106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
      <c r="A313" s="1062">
        <v>13</v>
      </c>
      <c r="B313" s="106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
      <c r="A314" s="1062">
        <v>14</v>
      </c>
      <c r="B314" s="106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
      <c r="A315" s="1062">
        <v>15</v>
      </c>
      <c r="B315" s="106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
      <c r="A316" s="1062">
        <v>16</v>
      </c>
      <c r="B316" s="106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
      <c r="A317" s="1062">
        <v>17</v>
      </c>
      <c r="B317" s="106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
      <c r="A318" s="1062">
        <v>18</v>
      </c>
      <c r="B318" s="106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
      <c r="A319" s="1062">
        <v>19</v>
      </c>
      <c r="B319" s="106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
      <c r="A320" s="1062">
        <v>20</v>
      </c>
      <c r="B320" s="106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
      <c r="A321" s="1062">
        <v>21</v>
      </c>
      <c r="B321" s="106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
      <c r="A322" s="1062">
        <v>22</v>
      </c>
      <c r="B322" s="106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
      <c r="A323" s="1062">
        <v>23</v>
      </c>
      <c r="B323" s="106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
      <c r="A324" s="1062">
        <v>24</v>
      </c>
      <c r="B324" s="106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
      <c r="A325" s="1062">
        <v>25</v>
      </c>
      <c r="B325" s="106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
      <c r="A326" s="1062">
        <v>26</v>
      </c>
      <c r="B326" s="106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
      <c r="A327" s="1062">
        <v>27</v>
      </c>
      <c r="B327" s="106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
      <c r="A328" s="1062">
        <v>28</v>
      </c>
      <c r="B328" s="106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
      <c r="A329" s="1062">
        <v>29</v>
      </c>
      <c r="B329" s="106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
      <c r="A330" s="1062">
        <v>30</v>
      </c>
      <c r="B330" s="106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352</v>
      </c>
      <c r="Z333" s="349"/>
      <c r="AA333" s="349"/>
      <c r="AB333" s="349"/>
      <c r="AC333" s="277" t="s">
        <v>337</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2">
      <c r="A334" s="1062">
        <v>1</v>
      </c>
      <c r="B334" s="106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2">
      <c r="A335" s="1062">
        <v>2</v>
      </c>
      <c r="B335" s="106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
      <c r="A336" s="1062">
        <v>3</v>
      </c>
      <c r="B336" s="106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
      <c r="A337" s="1062">
        <v>4</v>
      </c>
      <c r="B337" s="106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
      <c r="A338" s="1062">
        <v>5</v>
      </c>
      <c r="B338" s="106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
      <c r="A339" s="1062">
        <v>6</v>
      </c>
      <c r="B339" s="106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
      <c r="A340" s="1062">
        <v>7</v>
      </c>
      <c r="B340" s="106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
      <c r="A341" s="1062">
        <v>8</v>
      </c>
      <c r="B341" s="106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
      <c r="A342" s="1062">
        <v>9</v>
      </c>
      <c r="B342" s="106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
      <c r="A343" s="1062">
        <v>10</v>
      </c>
      <c r="B343" s="106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
      <c r="A344" s="1062">
        <v>11</v>
      </c>
      <c r="B344" s="106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
      <c r="A345" s="1062">
        <v>12</v>
      </c>
      <c r="B345" s="106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
      <c r="A346" s="1062">
        <v>13</v>
      </c>
      <c r="B346" s="106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
      <c r="A347" s="1062">
        <v>14</v>
      </c>
      <c r="B347" s="106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
      <c r="A348" s="1062">
        <v>15</v>
      </c>
      <c r="B348" s="106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
      <c r="A349" s="1062">
        <v>16</v>
      </c>
      <c r="B349" s="106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
      <c r="A350" s="1062">
        <v>17</v>
      </c>
      <c r="B350" s="106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
      <c r="A351" s="1062">
        <v>18</v>
      </c>
      <c r="B351" s="106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
      <c r="A352" s="1062">
        <v>19</v>
      </c>
      <c r="B352" s="106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
      <c r="A353" s="1062">
        <v>20</v>
      </c>
      <c r="B353" s="106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
      <c r="A354" s="1062">
        <v>21</v>
      </c>
      <c r="B354" s="106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
      <c r="A355" s="1062">
        <v>22</v>
      </c>
      <c r="B355" s="106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
      <c r="A356" s="1062">
        <v>23</v>
      </c>
      <c r="B356" s="106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
      <c r="A357" s="1062">
        <v>24</v>
      </c>
      <c r="B357" s="106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
      <c r="A358" s="1062">
        <v>25</v>
      </c>
      <c r="B358" s="106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
      <c r="A359" s="1062">
        <v>26</v>
      </c>
      <c r="B359" s="106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
      <c r="A360" s="1062">
        <v>27</v>
      </c>
      <c r="B360" s="106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
      <c r="A361" s="1062">
        <v>28</v>
      </c>
      <c r="B361" s="106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
      <c r="A362" s="1062">
        <v>29</v>
      </c>
      <c r="B362" s="106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
      <c r="A363" s="1062">
        <v>30</v>
      </c>
      <c r="B363" s="106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352</v>
      </c>
      <c r="Z366" s="349"/>
      <c r="AA366" s="349"/>
      <c r="AB366" s="349"/>
      <c r="AC366" s="277" t="s">
        <v>337</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2">
      <c r="A367" s="1062">
        <v>1</v>
      </c>
      <c r="B367" s="106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2">
      <c r="A368" s="1062">
        <v>2</v>
      </c>
      <c r="B368" s="106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
      <c r="A369" s="1062">
        <v>3</v>
      </c>
      <c r="B369" s="106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
      <c r="A370" s="1062">
        <v>4</v>
      </c>
      <c r="B370" s="106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
      <c r="A371" s="1062">
        <v>5</v>
      </c>
      <c r="B371" s="106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
      <c r="A372" s="1062">
        <v>6</v>
      </c>
      <c r="B372" s="106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
      <c r="A373" s="1062">
        <v>7</v>
      </c>
      <c r="B373" s="106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
      <c r="A374" s="1062">
        <v>8</v>
      </c>
      <c r="B374" s="106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
      <c r="A375" s="1062">
        <v>9</v>
      </c>
      <c r="B375" s="106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
      <c r="A376" s="1062">
        <v>10</v>
      </c>
      <c r="B376" s="106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
      <c r="A377" s="1062">
        <v>11</v>
      </c>
      <c r="B377" s="106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
      <c r="A378" s="1062">
        <v>12</v>
      </c>
      <c r="B378" s="106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
      <c r="A379" s="1062">
        <v>13</v>
      </c>
      <c r="B379" s="106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
      <c r="A380" s="1062">
        <v>14</v>
      </c>
      <c r="B380" s="106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
      <c r="A381" s="1062">
        <v>15</v>
      </c>
      <c r="B381" s="106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
      <c r="A382" s="1062">
        <v>16</v>
      </c>
      <c r="B382" s="106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
      <c r="A383" s="1062">
        <v>17</v>
      </c>
      <c r="B383" s="106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
      <c r="A384" s="1062">
        <v>18</v>
      </c>
      <c r="B384" s="106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
      <c r="A385" s="1062">
        <v>19</v>
      </c>
      <c r="B385" s="106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
      <c r="A386" s="1062">
        <v>20</v>
      </c>
      <c r="B386" s="106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
      <c r="A387" s="1062">
        <v>21</v>
      </c>
      <c r="B387" s="106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
      <c r="A388" s="1062">
        <v>22</v>
      </c>
      <c r="B388" s="106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
      <c r="A389" s="1062">
        <v>23</v>
      </c>
      <c r="B389" s="106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
      <c r="A390" s="1062">
        <v>24</v>
      </c>
      <c r="B390" s="106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
      <c r="A391" s="1062">
        <v>25</v>
      </c>
      <c r="B391" s="106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
      <c r="A392" s="1062">
        <v>26</v>
      </c>
      <c r="B392" s="106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
      <c r="A393" s="1062">
        <v>27</v>
      </c>
      <c r="B393" s="106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
      <c r="A394" s="1062">
        <v>28</v>
      </c>
      <c r="B394" s="106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
      <c r="A395" s="1062">
        <v>29</v>
      </c>
      <c r="B395" s="106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
      <c r="A396" s="1062">
        <v>30</v>
      </c>
      <c r="B396" s="106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352</v>
      </c>
      <c r="Z399" s="349"/>
      <c r="AA399" s="349"/>
      <c r="AB399" s="349"/>
      <c r="AC399" s="277" t="s">
        <v>337</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2">
      <c r="A400" s="1062">
        <v>1</v>
      </c>
      <c r="B400" s="106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2">
      <c r="A401" s="1062">
        <v>2</v>
      </c>
      <c r="B401" s="106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
      <c r="A402" s="1062">
        <v>3</v>
      </c>
      <c r="B402" s="106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
      <c r="A403" s="1062">
        <v>4</v>
      </c>
      <c r="B403" s="106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
      <c r="A404" s="1062">
        <v>5</v>
      </c>
      <c r="B404" s="106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
      <c r="A405" s="1062">
        <v>6</v>
      </c>
      <c r="B405" s="106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
      <c r="A406" s="1062">
        <v>7</v>
      </c>
      <c r="B406" s="106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
      <c r="A407" s="1062">
        <v>8</v>
      </c>
      <c r="B407" s="106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
      <c r="A408" s="1062">
        <v>9</v>
      </c>
      <c r="B408" s="106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
      <c r="A409" s="1062">
        <v>10</v>
      </c>
      <c r="B409" s="106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
      <c r="A410" s="1062">
        <v>11</v>
      </c>
      <c r="B410" s="106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
      <c r="A411" s="1062">
        <v>12</v>
      </c>
      <c r="B411" s="106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
      <c r="A412" s="1062">
        <v>13</v>
      </c>
      <c r="B412" s="106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
      <c r="A413" s="1062">
        <v>14</v>
      </c>
      <c r="B413" s="106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
      <c r="A414" s="1062">
        <v>15</v>
      </c>
      <c r="B414" s="106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
      <c r="A415" s="1062">
        <v>16</v>
      </c>
      <c r="B415" s="106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
      <c r="A416" s="1062">
        <v>17</v>
      </c>
      <c r="B416" s="106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
      <c r="A417" s="1062">
        <v>18</v>
      </c>
      <c r="B417" s="106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
      <c r="A418" s="1062">
        <v>19</v>
      </c>
      <c r="B418" s="106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
      <c r="A419" s="1062">
        <v>20</v>
      </c>
      <c r="B419" s="106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
      <c r="A420" s="1062">
        <v>21</v>
      </c>
      <c r="B420" s="106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
      <c r="A421" s="1062">
        <v>22</v>
      </c>
      <c r="B421" s="106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
      <c r="A422" s="1062">
        <v>23</v>
      </c>
      <c r="B422" s="106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
      <c r="A423" s="1062">
        <v>24</v>
      </c>
      <c r="B423" s="106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
      <c r="A424" s="1062">
        <v>25</v>
      </c>
      <c r="B424" s="106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
      <c r="A425" s="1062">
        <v>26</v>
      </c>
      <c r="B425" s="106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
      <c r="A426" s="1062">
        <v>27</v>
      </c>
      <c r="B426" s="106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
      <c r="A427" s="1062">
        <v>28</v>
      </c>
      <c r="B427" s="106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
      <c r="A428" s="1062">
        <v>29</v>
      </c>
      <c r="B428" s="106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
      <c r="A429" s="1062">
        <v>30</v>
      </c>
      <c r="B429" s="106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352</v>
      </c>
      <c r="Z432" s="349"/>
      <c r="AA432" s="349"/>
      <c r="AB432" s="349"/>
      <c r="AC432" s="277" t="s">
        <v>337</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2">
      <c r="A433" s="1062">
        <v>1</v>
      </c>
      <c r="B433" s="106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2">
      <c r="A434" s="1062">
        <v>2</v>
      </c>
      <c r="B434" s="106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
      <c r="A435" s="1062">
        <v>3</v>
      </c>
      <c r="B435" s="106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
      <c r="A436" s="1062">
        <v>4</v>
      </c>
      <c r="B436" s="106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
      <c r="A437" s="1062">
        <v>5</v>
      </c>
      <c r="B437" s="106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
      <c r="A438" s="1062">
        <v>6</v>
      </c>
      <c r="B438" s="106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
      <c r="A439" s="1062">
        <v>7</v>
      </c>
      <c r="B439" s="106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
      <c r="A440" s="1062">
        <v>8</v>
      </c>
      <c r="B440" s="106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
      <c r="A441" s="1062">
        <v>9</v>
      </c>
      <c r="B441" s="106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
      <c r="A442" s="1062">
        <v>10</v>
      </c>
      <c r="B442" s="106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
      <c r="A443" s="1062">
        <v>11</v>
      </c>
      <c r="B443" s="106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
      <c r="A444" s="1062">
        <v>12</v>
      </c>
      <c r="B444" s="106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
      <c r="A445" s="1062">
        <v>13</v>
      </c>
      <c r="B445" s="106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
      <c r="A446" s="1062">
        <v>14</v>
      </c>
      <c r="B446" s="106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
      <c r="A447" s="1062">
        <v>15</v>
      </c>
      <c r="B447" s="106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
      <c r="A448" s="1062">
        <v>16</v>
      </c>
      <c r="B448" s="106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
      <c r="A449" s="1062">
        <v>17</v>
      </c>
      <c r="B449" s="106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
      <c r="A450" s="1062">
        <v>18</v>
      </c>
      <c r="B450" s="106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
      <c r="A451" s="1062">
        <v>19</v>
      </c>
      <c r="B451" s="106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
      <c r="A452" s="1062">
        <v>20</v>
      </c>
      <c r="B452" s="106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
      <c r="A453" s="1062">
        <v>21</v>
      </c>
      <c r="B453" s="106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
      <c r="A454" s="1062">
        <v>22</v>
      </c>
      <c r="B454" s="106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
      <c r="A455" s="1062">
        <v>23</v>
      </c>
      <c r="B455" s="106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
      <c r="A456" s="1062">
        <v>24</v>
      </c>
      <c r="B456" s="106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
      <c r="A457" s="1062">
        <v>25</v>
      </c>
      <c r="B457" s="106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
      <c r="A458" s="1062">
        <v>26</v>
      </c>
      <c r="B458" s="106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
      <c r="A459" s="1062">
        <v>27</v>
      </c>
      <c r="B459" s="106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
      <c r="A460" s="1062">
        <v>28</v>
      </c>
      <c r="B460" s="106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
      <c r="A461" s="1062">
        <v>29</v>
      </c>
      <c r="B461" s="106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
      <c r="A462" s="1062">
        <v>30</v>
      </c>
      <c r="B462" s="106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352</v>
      </c>
      <c r="Z465" s="349"/>
      <c r="AA465" s="349"/>
      <c r="AB465" s="349"/>
      <c r="AC465" s="277" t="s">
        <v>337</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2">
      <c r="A466" s="1062">
        <v>1</v>
      </c>
      <c r="B466" s="106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2">
      <c r="A467" s="1062">
        <v>2</v>
      </c>
      <c r="B467" s="106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
      <c r="A468" s="1062">
        <v>3</v>
      </c>
      <c r="B468" s="106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
      <c r="A469" s="1062">
        <v>4</v>
      </c>
      <c r="B469" s="106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
      <c r="A470" s="1062">
        <v>5</v>
      </c>
      <c r="B470" s="106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
      <c r="A471" s="1062">
        <v>6</v>
      </c>
      <c r="B471" s="106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
      <c r="A472" s="1062">
        <v>7</v>
      </c>
      <c r="B472" s="106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
      <c r="A473" s="1062">
        <v>8</v>
      </c>
      <c r="B473" s="106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
      <c r="A474" s="1062">
        <v>9</v>
      </c>
      <c r="B474" s="106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
      <c r="A475" s="1062">
        <v>10</v>
      </c>
      <c r="B475" s="106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
      <c r="A476" s="1062">
        <v>11</v>
      </c>
      <c r="B476" s="106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
      <c r="A477" s="1062">
        <v>12</v>
      </c>
      <c r="B477" s="106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
      <c r="A478" s="1062">
        <v>13</v>
      </c>
      <c r="B478" s="106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
      <c r="A479" s="1062">
        <v>14</v>
      </c>
      <c r="B479" s="106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
      <c r="A480" s="1062">
        <v>15</v>
      </c>
      <c r="B480" s="106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
      <c r="A481" s="1062">
        <v>16</v>
      </c>
      <c r="B481" s="106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
      <c r="A482" s="1062">
        <v>17</v>
      </c>
      <c r="B482" s="106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
      <c r="A483" s="1062">
        <v>18</v>
      </c>
      <c r="B483" s="106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
      <c r="A484" s="1062">
        <v>19</v>
      </c>
      <c r="B484" s="106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
      <c r="A485" s="1062">
        <v>20</v>
      </c>
      <c r="B485" s="106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
      <c r="A486" s="1062">
        <v>21</v>
      </c>
      <c r="B486" s="106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
      <c r="A487" s="1062">
        <v>22</v>
      </c>
      <c r="B487" s="106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
      <c r="A488" s="1062">
        <v>23</v>
      </c>
      <c r="B488" s="106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
      <c r="A489" s="1062">
        <v>24</v>
      </c>
      <c r="B489" s="106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
      <c r="A490" s="1062">
        <v>25</v>
      </c>
      <c r="B490" s="106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
      <c r="A491" s="1062">
        <v>26</v>
      </c>
      <c r="B491" s="106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
      <c r="A492" s="1062">
        <v>27</v>
      </c>
      <c r="B492" s="106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
      <c r="A493" s="1062">
        <v>28</v>
      </c>
      <c r="B493" s="106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
      <c r="A494" s="1062">
        <v>29</v>
      </c>
      <c r="B494" s="106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
      <c r="A495" s="1062">
        <v>30</v>
      </c>
      <c r="B495" s="106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352</v>
      </c>
      <c r="Z498" s="349"/>
      <c r="AA498" s="349"/>
      <c r="AB498" s="349"/>
      <c r="AC498" s="277" t="s">
        <v>337</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2">
      <c r="A499" s="1062">
        <v>1</v>
      </c>
      <c r="B499" s="106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2">
      <c r="A500" s="1062">
        <v>2</v>
      </c>
      <c r="B500" s="106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
      <c r="A501" s="1062">
        <v>3</v>
      </c>
      <c r="B501" s="106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
      <c r="A502" s="1062">
        <v>4</v>
      </c>
      <c r="B502" s="106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
      <c r="A503" s="1062">
        <v>5</v>
      </c>
      <c r="B503" s="106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
      <c r="A504" s="1062">
        <v>6</v>
      </c>
      <c r="B504" s="106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
      <c r="A505" s="1062">
        <v>7</v>
      </c>
      <c r="B505" s="106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
      <c r="A506" s="1062">
        <v>8</v>
      </c>
      <c r="B506" s="106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
      <c r="A507" s="1062">
        <v>9</v>
      </c>
      <c r="B507" s="106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
      <c r="A508" s="1062">
        <v>10</v>
      </c>
      <c r="B508" s="106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
      <c r="A509" s="1062">
        <v>11</v>
      </c>
      <c r="B509" s="106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
      <c r="A510" s="1062">
        <v>12</v>
      </c>
      <c r="B510" s="106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
      <c r="A511" s="1062">
        <v>13</v>
      </c>
      <c r="B511" s="106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
      <c r="A512" s="1062">
        <v>14</v>
      </c>
      <c r="B512" s="106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
      <c r="A513" s="1062">
        <v>15</v>
      </c>
      <c r="B513" s="106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
      <c r="A514" s="1062">
        <v>16</v>
      </c>
      <c r="B514" s="106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
      <c r="A515" s="1062">
        <v>17</v>
      </c>
      <c r="B515" s="106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
      <c r="A516" s="1062">
        <v>18</v>
      </c>
      <c r="B516" s="106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
      <c r="A517" s="1062">
        <v>19</v>
      </c>
      <c r="B517" s="106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
      <c r="A518" s="1062">
        <v>20</v>
      </c>
      <c r="B518" s="106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
      <c r="A519" s="1062">
        <v>21</v>
      </c>
      <c r="B519" s="106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
      <c r="A520" s="1062">
        <v>22</v>
      </c>
      <c r="B520" s="106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
      <c r="A521" s="1062">
        <v>23</v>
      </c>
      <c r="B521" s="106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
      <c r="A522" s="1062">
        <v>24</v>
      </c>
      <c r="B522" s="106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
      <c r="A523" s="1062">
        <v>25</v>
      </c>
      <c r="B523" s="106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
      <c r="A524" s="1062">
        <v>26</v>
      </c>
      <c r="B524" s="106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
      <c r="A525" s="1062">
        <v>27</v>
      </c>
      <c r="B525" s="106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
      <c r="A526" s="1062">
        <v>28</v>
      </c>
      <c r="B526" s="106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
      <c r="A527" s="1062">
        <v>29</v>
      </c>
      <c r="B527" s="106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
      <c r="A528" s="1062">
        <v>30</v>
      </c>
      <c r="B528" s="106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352</v>
      </c>
      <c r="Z531" s="349"/>
      <c r="AA531" s="349"/>
      <c r="AB531" s="349"/>
      <c r="AC531" s="277" t="s">
        <v>337</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2">
      <c r="A532" s="1062">
        <v>1</v>
      </c>
      <c r="B532" s="106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2">
      <c r="A533" s="1062">
        <v>2</v>
      </c>
      <c r="B533" s="106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
      <c r="A534" s="1062">
        <v>3</v>
      </c>
      <c r="B534" s="106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
      <c r="A535" s="1062">
        <v>4</v>
      </c>
      <c r="B535" s="106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
      <c r="A536" s="1062">
        <v>5</v>
      </c>
      <c r="B536" s="106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
      <c r="A537" s="1062">
        <v>6</v>
      </c>
      <c r="B537" s="106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
      <c r="A538" s="1062">
        <v>7</v>
      </c>
      <c r="B538" s="106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
      <c r="A539" s="1062">
        <v>8</v>
      </c>
      <c r="B539" s="106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
      <c r="A540" s="1062">
        <v>9</v>
      </c>
      <c r="B540" s="106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
      <c r="A541" s="1062">
        <v>10</v>
      </c>
      <c r="B541" s="106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
      <c r="A542" s="1062">
        <v>11</v>
      </c>
      <c r="B542" s="106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
      <c r="A543" s="1062">
        <v>12</v>
      </c>
      <c r="B543" s="106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
      <c r="A544" s="1062">
        <v>13</v>
      </c>
      <c r="B544" s="106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
      <c r="A545" s="1062">
        <v>14</v>
      </c>
      <c r="B545" s="106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
      <c r="A546" s="1062">
        <v>15</v>
      </c>
      <c r="B546" s="106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
      <c r="A547" s="1062">
        <v>16</v>
      </c>
      <c r="B547" s="106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
      <c r="A548" s="1062">
        <v>17</v>
      </c>
      <c r="B548" s="106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
      <c r="A549" s="1062">
        <v>18</v>
      </c>
      <c r="B549" s="106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
      <c r="A550" s="1062">
        <v>19</v>
      </c>
      <c r="B550" s="106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
      <c r="A551" s="1062">
        <v>20</v>
      </c>
      <c r="B551" s="106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
      <c r="A552" s="1062">
        <v>21</v>
      </c>
      <c r="B552" s="106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
      <c r="A553" s="1062">
        <v>22</v>
      </c>
      <c r="B553" s="106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
      <c r="A554" s="1062">
        <v>23</v>
      </c>
      <c r="B554" s="106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
      <c r="A555" s="1062">
        <v>24</v>
      </c>
      <c r="B555" s="106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
      <c r="A556" s="1062">
        <v>25</v>
      </c>
      <c r="B556" s="106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
      <c r="A557" s="1062">
        <v>26</v>
      </c>
      <c r="B557" s="106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
      <c r="A558" s="1062">
        <v>27</v>
      </c>
      <c r="B558" s="106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
      <c r="A559" s="1062">
        <v>28</v>
      </c>
      <c r="B559" s="106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
      <c r="A560" s="1062">
        <v>29</v>
      </c>
      <c r="B560" s="106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
      <c r="A561" s="1062">
        <v>30</v>
      </c>
      <c r="B561" s="106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352</v>
      </c>
      <c r="Z564" s="349"/>
      <c r="AA564" s="349"/>
      <c r="AB564" s="349"/>
      <c r="AC564" s="277" t="s">
        <v>337</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2">
      <c r="A565" s="1062">
        <v>1</v>
      </c>
      <c r="B565" s="106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2">
      <c r="A566" s="1062">
        <v>2</v>
      </c>
      <c r="B566" s="106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
      <c r="A567" s="1062">
        <v>3</v>
      </c>
      <c r="B567" s="106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
      <c r="A568" s="1062">
        <v>4</v>
      </c>
      <c r="B568" s="106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
      <c r="A569" s="1062">
        <v>5</v>
      </c>
      <c r="B569" s="106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
      <c r="A570" s="1062">
        <v>6</v>
      </c>
      <c r="B570" s="106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
      <c r="A571" s="1062">
        <v>7</v>
      </c>
      <c r="B571" s="106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
      <c r="A572" s="1062">
        <v>8</v>
      </c>
      <c r="B572" s="106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
      <c r="A573" s="1062">
        <v>9</v>
      </c>
      <c r="B573" s="106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
      <c r="A574" s="1062">
        <v>10</v>
      </c>
      <c r="B574" s="106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
      <c r="A575" s="1062">
        <v>11</v>
      </c>
      <c r="B575" s="106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
      <c r="A576" s="1062">
        <v>12</v>
      </c>
      <c r="B576" s="106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
      <c r="A577" s="1062">
        <v>13</v>
      </c>
      <c r="B577" s="106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
      <c r="A578" s="1062">
        <v>14</v>
      </c>
      <c r="B578" s="106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
      <c r="A579" s="1062">
        <v>15</v>
      </c>
      <c r="B579" s="106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
      <c r="A580" s="1062">
        <v>16</v>
      </c>
      <c r="B580" s="106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
      <c r="A581" s="1062">
        <v>17</v>
      </c>
      <c r="B581" s="106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
      <c r="A582" s="1062">
        <v>18</v>
      </c>
      <c r="B582" s="106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
      <c r="A583" s="1062">
        <v>19</v>
      </c>
      <c r="B583" s="106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
      <c r="A584" s="1062">
        <v>20</v>
      </c>
      <c r="B584" s="106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
      <c r="A585" s="1062">
        <v>21</v>
      </c>
      <c r="B585" s="106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
      <c r="A586" s="1062">
        <v>22</v>
      </c>
      <c r="B586" s="106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
      <c r="A587" s="1062">
        <v>23</v>
      </c>
      <c r="B587" s="106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
      <c r="A588" s="1062">
        <v>24</v>
      </c>
      <c r="B588" s="106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
      <c r="A589" s="1062">
        <v>25</v>
      </c>
      <c r="B589" s="106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
      <c r="A590" s="1062">
        <v>26</v>
      </c>
      <c r="B590" s="106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
      <c r="A591" s="1062">
        <v>27</v>
      </c>
      <c r="B591" s="106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
      <c r="A592" s="1062">
        <v>28</v>
      </c>
      <c r="B592" s="106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
      <c r="A593" s="1062">
        <v>29</v>
      </c>
      <c r="B593" s="106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
      <c r="A594" s="1062">
        <v>30</v>
      </c>
      <c r="B594" s="106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352</v>
      </c>
      <c r="Z597" s="349"/>
      <c r="AA597" s="349"/>
      <c r="AB597" s="349"/>
      <c r="AC597" s="277" t="s">
        <v>337</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2">
      <c r="A598" s="1062">
        <v>1</v>
      </c>
      <c r="B598" s="106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2">
      <c r="A599" s="1062">
        <v>2</v>
      </c>
      <c r="B599" s="106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
      <c r="A600" s="1062">
        <v>3</v>
      </c>
      <c r="B600" s="106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
      <c r="A601" s="1062">
        <v>4</v>
      </c>
      <c r="B601" s="106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
      <c r="A602" s="1062">
        <v>5</v>
      </c>
      <c r="B602" s="106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
      <c r="A603" s="1062">
        <v>6</v>
      </c>
      <c r="B603" s="106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
      <c r="A604" s="1062">
        <v>7</v>
      </c>
      <c r="B604" s="106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
      <c r="A605" s="1062">
        <v>8</v>
      </c>
      <c r="B605" s="106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
      <c r="A606" s="1062">
        <v>9</v>
      </c>
      <c r="B606" s="106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
      <c r="A607" s="1062">
        <v>10</v>
      </c>
      <c r="B607" s="106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
      <c r="A608" s="1062">
        <v>11</v>
      </c>
      <c r="B608" s="106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
      <c r="A609" s="1062">
        <v>12</v>
      </c>
      <c r="B609" s="106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
      <c r="A610" s="1062">
        <v>13</v>
      </c>
      <c r="B610" s="106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
      <c r="A611" s="1062">
        <v>14</v>
      </c>
      <c r="B611" s="106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
      <c r="A612" s="1062">
        <v>15</v>
      </c>
      <c r="B612" s="106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
      <c r="A613" s="1062">
        <v>16</v>
      </c>
      <c r="B613" s="106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
      <c r="A614" s="1062">
        <v>17</v>
      </c>
      <c r="B614" s="106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
      <c r="A615" s="1062">
        <v>18</v>
      </c>
      <c r="B615" s="106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
      <c r="A616" s="1062">
        <v>19</v>
      </c>
      <c r="B616" s="106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
      <c r="A617" s="1062">
        <v>20</v>
      </c>
      <c r="B617" s="106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
      <c r="A618" s="1062">
        <v>21</v>
      </c>
      <c r="B618" s="106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
      <c r="A619" s="1062">
        <v>22</v>
      </c>
      <c r="B619" s="106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
      <c r="A620" s="1062">
        <v>23</v>
      </c>
      <c r="B620" s="106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
      <c r="A621" s="1062">
        <v>24</v>
      </c>
      <c r="B621" s="106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
      <c r="A622" s="1062">
        <v>25</v>
      </c>
      <c r="B622" s="106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
      <c r="A623" s="1062">
        <v>26</v>
      </c>
      <c r="B623" s="106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
      <c r="A624" s="1062">
        <v>27</v>
      </c>
      <c r="B624" s="106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
      <c r="A625" s="1062">
        <v>28</v>
      </c>
      <c r="B625" s="106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
      <c r="A626" s="1062">
        <v>29</v>
      </c>
      <c r="B626" s="106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
      <c r="A627" s="1062">
        <v>30</v>
      </c>
      <c r="B627" s="106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352</v>
      </c>
      <c r="Z630" s="349"/>
      <c r="AA630" s="349"/>
      <c r="AB630" s="349"/>
      <c r="AC630" s="277" t="s">
        <v>337</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2">
      <c r="A631" s="1062">
        <v>1</v>
      </c>
      <c r="B631" s="106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2">
      <c r="A632" s="1062">
        <v>2</v>
      </c>
      <c r="B632" s="106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
      <c r="A633" s="1062">
        <v>3</v>
      </c>
      <c r="B633" s="106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
      <c r="A634" s="1062">
        <v>4</v>
      </c>
      <c r="B634" s="106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
      <c r="A635" s="1062">
        <v>5</v>
      </c>
      <c r="B635" s="106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
      <c r="A636" s="1062">
        <v>6</v>
      </c>
      <c r="B636" s="106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
      <c r="A637" s="1062">
        <v>7</v>
      </c>
      <c r="B637" s="106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
      <c r="A638" s="1062">
        <v>8</v>
      </c>
      <c r="B638" s="106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
      <c r="A639" s="1062">
        <v>9</v>
      </c>
      <c r="B639" s="106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
      <c r="A640" s="1062">
        <v>10</v>
      </c>
      <c r="B640" s="106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
      <c r="A641" s="1062">
        <v>11</v>
      </c>
      <c r="B641" s="106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
      <c r="A642" s="1062">
        <v>12</v>
      </c>
      <c r="B642" s="106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
      <c r="A643" s="1062">
        <v>13</v>
      </c>
      <c r="B643" s="106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
      <c r="A644" s="1062">
        <v>14</v>
      </c>
      <c r="B644" s="106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
      <c r="A645" s="1062">
        <v>15</v>
      </c>
      <c r="B645" s="106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
      <c r="A646" s="1062">
        <v>16</v>
      </c>
      <c r="B646" s="106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
      <c r="A647" s="1062">
        <v>17</v>
      </c>
      <c r="B647" s="106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
      <c r="A648" s="1062">
        <v>18</v>
      </c>
      <c r="B648" s="106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
      <c r="A649" s="1062">
        <v>19</v>
      </c>
      <c r="B649" s="106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
      <c r="A650" s="1062">
        <v>20</v>
      </c>
      <c r="B650" s="106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
      <c r="A651" s="1062">
        <v>21</v>
      </c>
      <c r="B651" s="106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
      <c r="A652" s="1062">
        <v>22</v>
      </c>
      <c r="B652" s="106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
      <c r="A653" s="1062">
        <v>23</v>
      </c>
      <c r="B653" s="106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
      <c r="A654" s="1062">
        <v>24</v>
      </c>
      <c r="B654" s="106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
      <c r="A655" s="1062">
        <v>25</v>
      </c>
      <c r="B655" s="106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
      <c r="A656" s="1062">
        <v>26</v>
      </c>
      <c r="B656" s="106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
      <c r="A657" s="1062">
        <v>27</v>
      </c>
      <c r="B657" s="106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
      <c r="A658" s="1062">
        <v>28</v>
      </c>
      <c r="B658" s="106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
      <c r="A659" s="1062">
        <v>29</v>
      </c>
      <c r="B659" s="106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
      <c r="A660" s="1062">
        <v>30</v>
      </c>
      <c r="B660" s="106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352</v>
      </c>
      <c r="Z663" s="349"/>
      <c r="AA663" s="349"/>
      <c r="AB663" s="349"/>
      <c r="AC663" s="277" t="s">
        <v>337</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2">
      <c r="A664" s="1062">
        <v>1</v>
      </c>
      <c r="B664" s="106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2">
      <c r="A665" s="1062">
        <v>2</v>
      </c>
      <c r="B665" s="106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
      <c r="A666" s="1062">
        <v>3</v>
      </c>
      <c r="B666" s="106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
      <c r="A667" s="1062">
        <v>4</v>
      </c>
      <c r="B667" s="106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
      <c r="A668" s="1062">
        <v>5</v>
      </c>
      <c r="B668" s="106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
      <c r="A669" s="1062">
        <v>6</v>
      </c>
      <c r="B669" s="106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
      <c r="A670" s="1062">
        <v>7</v>
      </c>
      <c r="B670" s="106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
      <c r="A671" s="1062">
        <v>8</v>
      </c>
      <c r="B671" s="106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
      <c r="A672" s="1062">
        <v>9</v>
      </c>
      <c r="B672" s="106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
      <c r="A673" s="1062">
        <v>10</v>
      </c>
      <c r="B673" s="106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
      <c r="A674" s="1062">
        <v>11</v>
      </c>
      <c r="B674" s="106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
      <c r="A675" s="1062">
        <v>12</v>
      </c>
      <c r="B675" s="106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
      <c r="A676" s="1062">
        <v>13</v>
      </c>
      <c r="B676" s="106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
      <c r="A677" s="1062">
        <v>14</v>
      </c>
      <c r="B677" s="106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
      <c r="A678" s="1062">
        <v>15</v>
      </c>
      <c r="B678" s="106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
      <c r="A679" s="1062">
        <v>16</v>
      </c>
      <c r="B679" s="106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
      <c r="A680" s="1062">
        <v>17</v>
      </c>
      <c r="B680" s="106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
      <c r="A681" s="1062">
        <v>18</v>
      </c>
      <c r="B681" s="106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
      <c r="A682" s="1062">
        <v>19</v>
      </c>
      <c r="B682" s="106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
      <c r="A683" s="1062">
        <v>20</v>
      </c>
      <c r="B683" s="106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
      <c r="A684" s="1062">
        <v>21</v>
      </c>
      <c r="B684" s="106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
      <c r="A685" s="1062">
        <v>22</v>
      </c>
      <c r="B685" s="106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
      <c r="A686" s="1062">
        <v>23</v>
      </c>
      <c r="B686" s="106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
      <c r="A687" s="1062">
        <v>24</v>
      </c>
      <c r="B687" s="106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
      <c r="A688" s="1062">
        <v>25</v>
      </c>
      <c r="B688" s="106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
      <c r="A689" s="1062">
        <v>26</v>
      </c>
      <c r="B689" s="106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
      <c r="A690" s="1062">
        <v>27</v>
      </c>
      <c r="B690" s="106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
      <c r="A691" s="1062">
        <v>28</v>
      </c>
      <c r="B691" s="106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
      <c r="A692" s="1062">
        <v>29</v>
      </c>
      <c r="B692" s="106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
      <c r="A693" s="1062">
        <v>30</v>
      </c>
      <c r="B693" s="106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352</v>
      </c>
      <c r="Z696" s="349"/>
      <c r="AA696" s="349"/>
      <c r="AB696" s="349"/>
      <c r="AC696" s="277" t="s">
        <v>337</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2">
      <c r="A697" s="1062">
        <v>1</v>
      </c>
      <c r="B697" s="106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2">
      <c r="A698" s="1062">
        <v>2</v>
      </c>
      <c r="B698" s="106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
      <c r="A699" s="1062">
        <v>3</v>
      </c>
      <c r="B699" s="106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
      <c r="A700" s="1062">
        <v>4</v>
      </c>
      <c r="B700" s="106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
      <c r="A701" s="1062">
        <v>5</v>
      </c>
      <c r="B701" s="106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
      <c r="A702" s="1062">
        <v>6</v>
      </c>
      <c r="B702" s="106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
      <c r="A703" s="1062">
        <v>7</v>
      </c>
      <c r="B703" s="106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
      <c r="A704" s="1062">
        <v>8</v>
      </c>
      <c r="B704" s="106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
      <c r="A705" s="1062">
        <v>9</v>
      </c>
      <c r="B705" s="106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
      <c r="A706" s="1062">
        <v>10</v>
      </c>
      <c r="B706" s="106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
      <c r="A707" s="1062">
        <v>11</v>
      </c>
      <c r="B707" s="106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
      <c r="A708" s="1062">
        <v>12</v>
      </c>
      <c r="B708" s="106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
      <c r="A709" s="1062">
        <v>13</v>
      </c>
      <c r="B709" s="106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
      <c r="A710" s="1062">
        <v>14</v>
      </c>
      <c r="B710" s="106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
      <c r="A711" s="1062">
        <v>15</v>
      </c>
      <c r="B711" s="106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
      <c r="A712" s="1062">
        <v>16</v>
      </c>
      <c r="B712" s="106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
      <c r="A713" s="1062">
        <v>17</v>
      </c>
      <c r="B713" s="106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
      <c r="A714" s="1062">
        <v>18</v>
      </c>
      <c r="B714" s="106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
      <c r="A715" s="1062">
        <v>19</v>
      </c>
      <c r="B715" s="106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
      <c r="A716" s="1062">
        <v>20</v>
      </c>
      <c r="B716" s="106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
      <c r="A717" s="1062">
        <v>21</v>
      </c>
      <c r="B717" s="106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
      <c r="A718" s="1062">
        <v>22</v>
      </c>
      <c r="B718" s="106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
      <c r="A719" s="1062">
        <v>23</v>
      </c>
      <c r="B719" s="106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
      <c r="A720" s="1062">
        <v>24</v>
      </c>
      <c r="B720" s="106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
      <c r="A721" s="1062">
        <v>25</v>
      </c>
      <c r="B721" s="106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
      <c r="A722" s="1062">
        <v>26</v>
      </c>
      <c r="B722" s="106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
      <c r="A723" s="1062">
        <v>27</v>
      </c>
      <c r="B723" s="106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
      <c r="A724" s="1062">
        <v>28</v>
      </c>
      <c r="B724" s="106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
      <c r="A725" s="1062">
        <v>29</v>
      </c>
      <c r="B725" s="106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
      <c r="A726" s="1062">
        <v>30</v>
      </c>
      <c r="B726" s="106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352</v>
      </c>
      <c r="Z729" s="349"/>
      <c r="AA729" s="349"/>
      <c r="AB729" s="349"/>
      <c r="AC729" s="277" t="s">
        <v>337</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2">
      <c r="A730" s="1062">
        <v>1</v>
      </c>
      <c r="B730" s="106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2">
      <c r="A731" s="1062">
        <v>2</v>
      </c>
      <c r="B731" s="106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
      <c r="A732" s="1062">
        <v>3</v>
      </c>
      <c r="B732" s="106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
      <c r="A733" s="1062">
        <v>4</v>
      </c>
      <c r="B733" s="106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
      <c r="A734" s="1062">
        <v>5</v>
      </c>
      <c r="B734" s="106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
      <c r="A735" s="1062">
        <v>6</v>
      </c>
      <c r="B735" s="106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
      <c r="A736" s="1062">
        <v>7</v>
      </c>
      <c r="B736" s="106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
      <c r="A737" s="1062">
        <v>8</v>
      </c>
      <c r="B737" s="106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
      <c r="A738" s="1062">
        <v>9</v>
      </c>
      <c r="B738" s="106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
      <c r="A739" s="1062">
        <v>10</v>
      </c>
      <c r="B739" s="106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
      <c r="A740" s="1062">
        <v>11</v>
      </c>
      <c r="B740" s="106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
      <c r="A741" s="1062">
        <v>12</v>
      </c>
      <c r="B741" s="106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
      <c r="A742" s="1062">
        <v>13</v>
      </c>
      <c r="B742" s="106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
      <c r="A743" s="1062">
        <v>14</v>
      </c>
      <c r="B743" s="106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
      <c r="A744" s="1062">
        <v>15</v>
      </c>
      <c r="B744" s="106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
      <c r="A745" s="1062">
        <v>16</v>
      </c>
      <c r="B745" s="106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
      <c r="A746" s="1062">
        <v>17</v>
      </c>
      <c r="B746" s="106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
      <c r="A747" s="1062">
        <v>18</v>
      </c>
      <c r="B747" s="106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
      <c r="A748" s="1062">
        <v>19</v>
      </c>
      <c r="B748" s="106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
      <c r="A749" s="1062">
        <v>20</v>
      </c>
      <c r="B749" s="106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
      <c r="A750" s="1062">
        <v>21</v>
      </c>
      <c r="B750" s="106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
      <c r="A751" s="1062">
        <v>22</v>
      </c>
      <c r="B751" s="106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
      <c r="A752" s="1062">
        <v>23</v>
      </c>
      <c r="B752" s="106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
      <c r="A753" s="1062">
        <v>24</v>
      </c>
      <c r="B753" s="106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
      <c r="A754" s="1062">
        <v>25</v>
      </c>
      <c r="B754" s="106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
      <c r="A755" s="1062">
        <v>26</v>
      </c>
      <c r="B755" s="106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
      <c r="A756" s="1062">
        <v>27</v>
      </c>
      <c r="B756" s="106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
      <c r="A757" s="1062">
        <v>28</v>
      </c>
      <c r="B757" s="106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
      <c r="A758" s="1062">
        <v>29</v>
      </c>
      <c r="B758" s="106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
      <c r="A759" s="1062">
        <v>30</v>
      </c>
      <c r="B759" s="106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352</v>
      </c>
      <c r="Z762" s="349"/>
      <c r="AA762" s="349"/>
      <c r="AB762" s="349"/>
      <c r="AC762" s="277" t="s">
        <v>337</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2">
      <c r="A763" s="1062">
        <v>1</v>
      </c>
      <c r="B763" s="106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2">
      <c r="A764" s="1062">
        <v>2</v>
      </c>
      <c r="B764" s="106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
      <c r="A765" s="1062">
        <v>3</v>
      </c>
      <c r="B765" s="106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
      <c r="A766" s="1062">
        <v>4</v>
      </c>
      <c r="B766" s="106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
      <c r="A767" s="1062">
        <v>5</v>
      </c>
      <c r="B767" s="106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
      <c r="A768" s="1062">
        <v>6</v>
      </c>
      <c r="B768" s="106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
      <c r="A769" s="1062">
        <v>7</v>
      </c>
      <c r="B769" s="106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
      <c r="A770" s="1062">
        <v>8</v>
      </c>
      <c r="B770" s="106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
      <c r="A771" s="1062">
        <v>9</v>
      </c>
      <c r="B771" s="106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
      <c r="A772" s="1062">
        <v>10</v>
      </c>
      <c r="B772" s="106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
      <c r="A773" s="1062">
        <v>11</v>
      </c>
      <c r="B773" s="106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
      <c r="A774" s="1062">
        <v>12</v>
      </c>
      <c r="B774" s="106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
      <c r="A775" s="1062">
        <v>13</v>
      </c>
      <c r="B775" s="106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
      <c r="A776" s="1062">
        <v>14</v>
      </c>
      <c r="B776" s="106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
      <c r="A777" s="1062">
        <v>15</v>
      </c>
      <c r="B777" s="106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
      <c r="A778" s="1062">
        <v>16</v>
      </c>
      <c r="B778" s="106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
      <c r="A779" s="1062">
        <v>17</v>
      </c>
      <c r="B779" s="106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
      <c r="A780" s="1062">
        <v>18</v>
      </c>
      <c r="B780" s="106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
      <c r="A781" s="1062">
        <v>19</v>
      </c>
      <c r="B781" s="106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
      <c r="A782" s="1062">
        <v>20</v>
      </c>
      <c r="B782" s="106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
      <c r="A783" s="1062">
        <v>21</v>
      </c>
      <c r="B783" s="106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
      <c r="A784" s="1062">
        <v>22</v>
      </c>
      <c r="B784" s="106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
      <c r="A785" s="1062">
        <v>23</v>
      </c>
      <c r="B785" s="106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
      <c r="A786" s="1062">
        <v>24</v>
      </c>
      <c r="B786" s="106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
      <c r="A787" s="1062">
        <v>25</v>
      </c>
      <c r="B787" s="106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
      <c r="A788" s="1062">
        <v>26</v>
      </c>
      <c r="B788" s="106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
      <c r="A789" s="1062">
        <v>27</v>
      </c>
      <c r="B789" s="106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
      <c r="A790" s="1062">
        <v>28</v>
      </c>
      <c r="B790" s="106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
      <c r="A791" s="1062">
        <v>29</v>
      </c>
      <c r="B791" s="106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
      <c r="A792" s="1062">
        <v>30</v>
      </c>
      <c r="B792" s="106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352</v>
      </c>
      <c r="Z795" s="349"/>
      <c r="AA795" s="349"/>
      <c r="AB795" s="349"/>
      <c r="AC795" s="277" t="s">
        <v>337</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2">
      <c r="A796" s="1062">
        <v>1</v>
      </c>
      <c r="B796" s="106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2">
      <c r="A797" s="1062">
        <v>2</v>
      </c>
      <c r="B797" s="106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
      <c r="A798" s="1062">
        <v>3</v>
      </c>
      <c r="B798" s="106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
      <c r="A799" s="1062">
        <v>4</v>
      </c>
      <c r="B799" s="106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
      <c r="A800" s="1062">
        <v>5</v>
      </c>
      <c r="B800" s="106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
      <c r="A801" s="1062">
        <v>6</v>
      </c>
      <c r="B801" s="106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
      <c r="A802" s="1062">
        <v>7</v>
      </c>
      <c r="B802" s="106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
      <c r="A803" s="1062">
        <v>8</v>
      </c>
      <c r="B803" s="106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
      <c r="A804" s="1062">
        <v>9</v>
      </c>
      <c r="B804" s="106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
      <c r="A805" s="1062">
        <v>10</v>
      </c>
      <c r="B805" s="106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
      <c r="A806" s="1062">
        <v>11</v>
      </c>
      <c r="B806" s="106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
      <c r="A807" s="1062">
        <v>12</v>
      </c>
      <c r="B807" s="106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
      <c r="A808" s="1062">
        <v>13</v>
      </c>
      <c r="B808" s="106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
      <c r="A809" s="1062">
        <v>14</v>
      </c>
      <c r="B809" s="106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
      <c r="A810" s="1062">
        <v>15</v>
      </c>
      <c r="B810" s="106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
      <c r="A811" s="1062">
        <v>16</v>
      </c>
      <c r="B811" s="106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
      <c r="A812" s="1062">
        <v>17</v>
      </c>
      <c r="B812" s="106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
      <c r="A813" s="1062">
        <v>18</v>
      </c>
      <c r="B813" s="106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
      <c r="A814" s="1062">
        <v>19</v>
      </c>
      <c r="B814" s="106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
      <c r="A815" s="1062">
        <v>20</v>
      </c>
      <c r="B815" s="106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
      <c r="A816" s="1062">
        <v>21</v>
      </c>
      <c r="B816" s="106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
      <c r="A817" s="1062">
        <v>22</v>
      </c>
      <c r="B817" s="106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
      <c r="A818" s="1062">
        <v>23</v>
      </c>
      <c r="B818" s="106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
      <c r="A819" s="1062">
        <v>24</v>
      </c>
      <c r="B819" s="106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
      <c r="A820" s="1062">
        <v>25</v>
      </c>
      <c r="B820" s="106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
      <c r="A821" s="1062">
        <v>26</v>
      </c>
      <c r="B821" s="106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
      <c r="A822" s="1062">
        <v>27</v>
      </c>
      <c r="B822" s="106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
      <c r="A823" s="1062">
        <v>28</v>
      </c>
      <c r="B823" s="106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
      <c r="A824" s="1062">
        <v>29</v>
      </c>
      <c r="B824" s="106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
      <c r="A825" s="1062">
        <v>30</v>
      </c>
      <c r="B825" s="106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352</v>
      </c>
      <c r="Z828" s="349"/>
      <c r="AA828" s="349"/>
      <c r="AB828" s="349"/>
      <c r="AC828" s="277" t="s">
        <v>337</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2">
      <c r="A829" s="1062">
        <v>1</v>
      </c>
      <c r="B829" s="106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2">
      <c r="A830" s="1062">
        <v>2</v>
      </c>
      <c r="B830" s="106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
      <c r="A831" s="1062">
        <v>3</v>
      </c>
      <c r="B831" s="106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
      <c r="A832" s="1062">
        <v>4</v>
      </c>
      <c r="B832" s="106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
      <c r="A833" s="1062">
        <v>5</v>
      </c>
      <c r="B833" s="106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
      <c r="A834" s="1062">
        <v>6</v>
      </c>
      <c r="B834" s="106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
      <c r="A835" s="1062">
        <v>7</v>
      </c>
      <c r="B835" s="106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
      <c r="A836" s="1062">
        <v>8</v>
      </c>
      <c r="B836" s="106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
      <c r="A837" s="1062">
        <v>9</v>
      </c>
      <c r="B837" s="106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
      <c r="A838" s="1062">
        <v>10</v>
      </c>
      <c r="B838" s="106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
      <c r="A839" s="1062">
        <v>11</v>
      </c>
      <c r="B839" s="106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
      <c r="A840" s="1062">
        <v>12</v>
      </c>
      <c r="B840" s="106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
      <c r="A841" s="1062">
        <v>13</v>
      </c>
      <c r="B841" s="106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
      <c r="A842" s="1062">
        <v>14</v>
      </c>
      <c r="B842" s="106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
      <c r="A843" s="1062">
        <v>15</v>
      </c>
      <c r="B843" s="106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
      <c r="A844" s="1062">
        <v>16</v>
      </c>
      <c r="B844" s="106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
      <c r="A845" s="1062">
        <v>17</v>
      </c>
      <c r="B845" s="106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
      <c r="A846" s="1062">
        <v>18</v>
      </c>
      <c r="B846" s="106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
      <c r="A847" s="1062">
        <v>19</v>
      </c>
      <c r="B847" s="106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
      <c r="A848" s="1062">
        <v>20</v>
      </c>
      <c r="B848" s="106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
      <c r="A849" s="1062">
        <v>21</v>
      </c>
      <c r="B849" s="106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
      <c r="A850" s="1062">
        <v>22</v>
      </c>
      <c r="B850" s="106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
      <c r="A851" s="1062">
        <v>23</v>
      </c>
      <c r="B851" s="106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
      <c r="A852" s="1062">
        <v>24</v>
      </c>
      <c r="B852" s="106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
      <c r="A853" s="1062">
        <v>25</v>
      </c>
      <c r="B853" s="106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
      <c r="A854" s="1062">
        <v>26</v>
      </c>
      <c r="B854" s="106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
      <c r="A855" s="1062">
        <v>27</v>
      </c>
      <c r="B855" s="106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
      <c r="A856" s="1062">
        <v>28</v>
      </c>
      <c r="B856" s="106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
      <c r="A857" s="1062">
        <v>29</v>
      </c>
      <c r="B857" s="106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
      <c r="A858" s="1062">
        <v>30</v>
      </c>
      <c r="B858" s="106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352</v>
      </c>
      <c r="Z861" s="349"/>
      <c r="AA861" s="349"/>
      <c r="AB861" s="349"/>
      <c r="AC861" s="277" t="s">
        <v>337</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2">
      <c r="A862" s="1062">
        <v>1</v>
      </c>
      <c r="B862" s="106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2">
      <c r="A863" s="1062">
        <v>2</v>
      </c>
      <c r="B863" s="106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
      <c r="A864" s="1062">
        <v>3</v>
      </c>
      <c r="B864" s="106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
      <c r="A865" s="1062">
        <v>4</v>
      </c>
      <c r="B865" s="106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
      <c r="A866" s="1062">
        <v>5</v>
      </c>
      <c r="B866" s="106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
      <c r="A867" s="1062">
        <v>6</v>
      </c>
      <c r="B867" s="106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
      <c r="A868" s="1062">
        <v>7</v>
      </c>
      <c r="B868" s="106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
      <c r="A869" s="1062">
        <v>8</v>
      </c>
      <c r="B869" s="106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
      <c r="A870" s="1062">
        <v>9</v>
      </c>
      <c r="B870" s="106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
      <c r="A871" s="1062">
        <v>10</v>
      </c>
      <c r="B871" s="106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
      <c r="A872" s="1062">
        <v>11</v>
      </c>
      <c r="B872" s="106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
      <c r="A873" s="1062">
        <v>12</v>
      </c>
      <c r="B873" s="106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
      <c r="A874" s="1062">
        <v>13</v>
      </c>
      <c r="B874" s="106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
      <c r="A875" s="1062">
        <v>14</v>
      </c>
      <c r="B875" s="106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
      <c r="A876" s="1062">
        <v>15</v>
      </c>
      <c r="B876" s="106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
      <c r="A877" s="1062">
        <v>16</v>
      </c>
      <c r="B877" s="106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
      <c r="A878" s="1062">
        <v>17</v>
      </c>
      <c r="B878" s="106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
      <c r="A879" s="1062">
        <v>18</v>
      </c>
      <c r="B879" s="106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
      <c r="A880" s="1062">
        <v>19</v>
      </c>
      <c r="B880" s="106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
      <c r="A881" s="1062">
        <v>20</v>
      </c>
      <c r="B881" s="106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
      <c r="A882" s="1062">
        <v>21</v>
      </c>
      <c r="B882" s="106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
      <c r="A883" s="1062">
        <v>22</v>
      </c>
      <c r="B883" s="106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
      <c r="A884" s="1062">
        <v>23</v>
      </c>
      <c r="B884" s="106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
      <c r="A885" s="1062">
        <v>24</v>
      </c>
      <c r="B885" s="106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
      <c r="A886" s="1062">
        <v>25</v>
      </c>
      <c r="B886" s="106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
      <c r="A887" s="1062">
        <v>26</v>
      </c>
      <c r="B887" s="106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
      <c r="A888" s="1062">
        <v>27</v>
      </c>
      <c r="B888" s="106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
      <c r="A889" s="1062">
        <v>28</v>
      </c>
      <c r="B889" s="106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
      <c r="A890" s="1062">
        <v>29</v>
      </c>
      <c r="B890" s="106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
      <c r="A891" s="1062">
        <v>30</v>
      </c>
      <c r="B891" s="106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352</v>
      </c>
      <c r="Z894" s="349"/>
      <c r="AA894" s="349"/>
      <c r="AB894" s="349"/>
      <c r="AC894" s="277" t="s">
        <v>337</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2">
      <c r="A895" s="1062">
        <v>1</v>
      </c>
      <c r="B895" s="106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2">
      <c r="A896" s="1062">
        <v>2</v>
      </c>
      <c r="B896" s="106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
      <c r="A897" s="1062">
        <v>3</v>
      </c>
      <c r="B897" s="106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
      <c r="A898" s="1062">
        <v>4</v>
      </c>
      <c r="B898" s="106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
      <c r="A899" s="1062">
        <v>5</v>
      </c>
      <c r="B899" s="106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
      <c r="A900" s="1062">
        <v>6</v>
      </c>
      <c r="B900" s="106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
      <c r="A901" s="1062">
        <v>7</v>
      </c>
      <c r="B901" s="106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
      <c r="A902" s="1062">
        <v>8</v>
      </c>
      <c r="B902" s="106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
      <c r="A903" s="1062">
        <v>9</v>
      </c>
      <c r="B903" s="106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
      <c r="A904" s="1062">
        <v>10</v>
      </c>
      <c r="B904" s="106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
      <c r="A905" s="1062">
        <v>11</v>
      </c>
      <c r="B905" s="106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
      <c r="A906" s="1062">
        <v>12</v>
      </c>
      <c r="B906" s="106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
      <c r="A907" s="1062">
        <v>13</v>
      </c>
      <c r="B907" s="106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
      <c r="A908" s="1062">
        <v>14</v>
      </c>
      <c r="B908" s="106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
      <c r="A909" s="1062">
        <v>15</v>
      </c>
      <c r="B909" s="106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
      <c r="A910" s="1062">
        <v>16</v>
      </c>
      <c r="B910" s="106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
      <c r="A911" s="1062">
        <v>17</v>
      </c>
      <c r="B911" s="106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
      <c r="A912" s="1062">
        <v>18</v>
      </c>
      <c r="B912" s="106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
      <c r="A913" s="1062">
        <v>19</v>
      </c>
      <c r="B913" s="106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
      <c r="A914" s="1062">
        <v>20</v>
      </c>
      <c r="B914" s="106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
      <c r="A915" s="1062">
        <v>21</v>
      </c>
      <c r="B915" s="106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
      <c r="A916" s="1062">
        <v>22</v>
      </c>
      <c r="B916" s="106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
      <c r="A917" s="1062">
        <v>23</v>
      </c>
      <c r="B917" s="106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
      <c r="A918" s="1062">
        <v>24</v>
      </c>
      <c r="B918" s="106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
      <c r="A919" s="1062">
        <v>25</v>
      </c>
      <c r="B919" s="106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
      <c r="A920" s="1062">
        <v>26</v>
      </c>
      <c r="B920" s="106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
      <c r="A921" s="1062">
        <v>27</v>
      </c>
      <c r="B921" s="106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
      <c r="A922" s="1062">
        <v>28</v>
      </c>
      <c r="B922" s="106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
      <c r="A923" s="1062">
        <v>29</v>
      </c>
      <c r="B923" s="106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
      <c r="A924" s="1062">
        <v>30</v>
      </c>
      <c r="B924" s="106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352</v>
      </c>
      <c r="Z927" s="349"/>
      <c r="AA927" s="349"/>
      <c r="AB927" s="349"/>
      <c r="AC927" s="277" t="s">
        <v>337</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2">
      <c r="A928" s="1062">
        <v>1</v>
      </c>
      <c r="B928" s="106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2">
      <c r="A929" s="1062">
        <v>2</v>
      </c>
      <c r="B929" s="106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
      <c r="A930" s="1062">
        <v>3</v>
      </c>
      <c r="B930" s="106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
      <c r="A931" s="1062">
        <v>4</v>
      </c>
      <c r="B931" s="106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
      <c r="A932" s="1062">
        <v>5</v>
      </c>
      <c r="B932" s="106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
      <c r="A933" s="1062">
        <v>6</v>
      </c>
      <c r="B933" s="106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
      <c r="A934" s="1062">
        <v>7</v>
      </c>
      <c r="B934" s="106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
      <c r="A935" s="1062">
        <v>8</v>
      </c>
      <c r="B935" s="106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
      <c r="A936" s="1062">
        <v>9</v>
      </c>
      <c r="B936" s="106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
      <c r="A937" s="1062">
        <v>10</v>
      </c>
      <c r="B937" s="106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
      <c r="A938" s="1062">
        <v>11</v>
      </c>
      <c r="B938" s="106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
      <c r="A939" s="1062">
        <v>12</v>
      </c>
      <c r="B939" s="106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
      <c r="A940" s="1062">
        <v>13</v>
      </c>
      <c r="B940" s="106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
      <c r="A941" s="1062">
        <v>14</v>
      </c>
      <c r="B941" s="106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
      <c r="A942" s="1062">
        <v>15</v>
      </c>
      <c r="B942" s="106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
      <c r="A943" s="1062">
        <v>16</v>
      </c>
      <c r="B943" s="106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
      <c r="A944" s="1062">
        <v>17</v>
      </c>
      <c r="B944" s="106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
      <c r="A945" s="1062">
        <v>18</v>
      </c>
      <c r="B945" s="106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
      <c r="A946" s="1062">
        <v>19</v>
      </c>
      <c r="B946" s="106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
      <c r="A947" s="1062">
        <v>20</v>
      </c>
      <c r="B947" s="106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
      <c r="A948" s="1062">
        <v>21</v>
      </c>
      <c r="B948" s="106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
      <c r="A949" s="1062">
        <v>22</v>
      </c>
      <c r="B949" s="106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
      <c r="A950" s="1062">
        <v>23</v>
      </c>
      <c r="B950" s="106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
      <c r="A951" s="1062">
        <v>24</v>
      </c>
      <c r="B951" s="106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
      <c r="A952" s="1062">
        <v>25</v>
      </c>
      <c r="B952" s="106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
      <c r="A953" s="1062">
        <v>26</v>
      </c>
      <c r="B953" s="106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
      <c r="A954" s="1062">
        <v>27</v>
      </c>
      <c r="B954" s="106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
      <c r="A955" s="1062">
        <v>28</v>
      </c>
      <c r="B955" s="106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
      <c r="A956" s="1062">
        <v>29</v>
      </c>
      <c r="B956" s="106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
      <c r="A957" s="1062">
        <v>30</v>
      </c>
      <c r="B957" s="106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352</v>
      </c>
      <c r="Z960" s="349"/>
      <c r="AA960" s="349"/>
      <c r="AB960" s="349"/>
      <c r="AC960" s="277" t="s">
        <v>337</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2">
      <c r="A961" s="1062">
        <v>1</v>
      </c>
      <c r="B961" s="106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2">
      <c r="A962" s="1062">
        <v>2</v>
      </c>
      <c r="B962" s="106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
      <c r="A963" s="1062">
        <v>3</v>
      </c>
      <c r="B963" s="106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
      <c r="A964" s="1062">
        <v>4</v>
      </c>
      <c r="B964" s="106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
      <c r="A965" s="1062">
        <v>5</v>
      </c>
      <c r="B965" s="106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
      <c r="A966" s="1062">
        <v>6</v>
      </c>
      <c r="B966" s="106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
      <c r="A967" s="1062">
        <v>7</v>
      </c>
      <c r="B967" s="106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
      <c r="A968" s="1062">
        <v>8</v>
      </c>
      <c r="B968" s="106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
      <c r="A969" s="1062">
        <v>9</v>
      </c>
      <c r="B969" s="106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
      <c r="A970" s="1062">
        <v>10</v>
      </c>
      <c r="B970" s="106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
      <c r="A971" s="1062">
        <v>11</v>
      </c>
      <c r="B971" s="106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
      <c r="A972" s="1062">
        <v>12</v>
      </c>
      <c r="B972" s="106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
      <c r="A973" s="1062">
        <v>13</v>
      </c>
      <c r="B973" s="106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
      <c r="A974" s="1062">
        <v>14</v>
      </c>
      <c r="B974" s="106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
      <c r="A975" s="1062">
        <v>15</v>
      </c>
      <c r="B975" s="106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
      <c r="A976" s="1062">
        <v>16</v>
      </c>
      <c r="B976" s="106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
      <c r="A977" s="1062">
        <v>17</v>
      </c>
      <c r="B977" s="106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
      <c r="A978" s="1062">
        <v>18</v>
      </c>
      <c r="B978" s="106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
      <c r="A979" s="1062">
        <v>19</v>
      </c>
      <c r="B979" s="106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
      <c r="A980" s="1062">
        <v>20</v>
      </c>
      <c r="B980" s="106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
      <c r="A981" s="1062">
        <v>21</v>
      </c>
      <c r="B981" s="106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
      <c r="A982" s="1062">
        <v>22</v>
      </c>
      <c r="B982" s="106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
      <c r="A983" s="1062">
        <v>23</v>
      </c>
      <c r="B983" s="106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
      <c r="A984" s="1062">
        <v>24</v>
      </c>
      <c r="B984" s="106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
      <c r="A985" s="1062">
        <v>25</v>
      </c>
      <c r="B985" s="106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
      <c r="A986" s="1062">
        <v>26</v>
      </c>
      <c r="B986" s="106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
      <c r="A987" s="1062">
        <v>27</v>
      </c>
      <c r="B987" s="106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
      <c r="A988" s="1062">
        <v>28</v>
      </c>
      <c r="B988" s="106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
      <c r="A989" s="1062">
        <v>29</v>
      </c>
      <c r="B989" s="106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
      <c r="A990" s="1062">
        <v>30</v>
      </c>
      <c r="B990" s="106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352</v>
      </c>
      <c r="Z993" s="349"/>
      <c r="AA993" s="349"/>
      <c r="AB993" s="349"/>
      <c r="AC993" s="277" t="s">
        <v>337</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2">
      <c r="A994" s="1062">
        <v>1</v>
      </c>
      <c r="B994" s="106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2">
      <c r="A995" s="1062">
        <v>2</v>
      </c>
      <c r="B995" s="106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
      <c r="A996" s="1062">
        <v>3</v>
      </c>
      <c r="B996" s="106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
      <c r="A997" s="1062">
        <v>4</v>
      </c>
      <c r="B997" s="106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
      <c r="A998" s="1062">
        <v>5</v>
      </c>
      <c r="B998" s="106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
      <c r="A999" s="1062">
        <v>6</v>
      </c>
      <c r="B999" s="106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
      <c r="A1000" s="1062">
        <v>7</v>
      </c>
      <c r="B1000" s="106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
      <c r="A1001" s="1062">
        <v>8</v>
      </c>
      <c r="B1001" s="106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
      <c r="A1002" s="1062">
        <v>9</v>
      </c>
      <c r="B1002" s="106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
      <c r="A1003" s="1062">
        <v>10</v>
      </c>
      <c r="B1003" s="106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
      <c r="A1004" s="1062">
        <v>11</v>
      </c>
      <c r="B1004" s="106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
      <c r="A1005" s="1062">
        <v>12</v>
      </c>
      <c r="B1005" s="106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
      <c r="A1006" s="1062">
        <v>13</v>
      </c>
      <c r="B1006" s="106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
      <c r="A1007" s="1062">
        <v>14</v>
      </c>
      <c r="B1007" s="106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
      <c r="A1008" s="1062">
        <v>15</v>
      </c>
      <c r="B1008" s="106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
      <c r="A1009" s="1062">
        <v>16</v>
      </c>
      <c r="B1009" s="106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
      <c r="A1010" s="1062">
        <v>17</v>
      </c>
      <c r="B1010" s="106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
      <c r="A1011" s="1062">
        <v>18</v>
      </c>
      <c r="B1011" s="106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
      <c r="A1012" s="1062">
        <v>19</v>
      </c>
      <c r="B1012" s="106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
      <c r="A1013" s="1062">
        <v>20</v>
      </c>
      <c r="B1013" s="106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
      <c r="A1014" s="1062">
        <v>21</v>
      </c>
      <c r="B1014" s="106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
      <c r="A1015" s="1062">
        <v>22</v>
      </c>
      <c r="B1015" s="106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
      <c r="A1016" s="1062">
        <v>23</v>
      </c>
      <c r="B1016" s="106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
      <c r="A1017" s="1062">
        <v>24</v>
      </c>
      <c r="B1017" s="106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
      <c r="A1018" s="1062">
        <v>25</v>
      </c>
      <c r="B1018" s="106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
      <c r="A1019" s="1062">
        <v>26</v>
      </c>
      <c r="B1019" s="106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
      <c r="A1020" s="1062">
        <v>27</v>
      </c>
      <c r="B1020" s="106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
      <c r="A1021" s="1062">
        <v>28</v>
      </c>
      <c r="B1021" s="106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
      <c r="A1022" s="1062">
        <v>29</v>
      </c>
      <c r="B1022" s="106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
      <c r="A1023" s="1062">
        <v>30</v>
      </c>
      <c r="B1023" s="106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352</v>
      </c>
      <c r="Z1026" s="349"/>
      <c r="AA1026" s="349"/>
      <c r="AB1026" s="349"/>
      <c r="AC1026" s="277" t="s">
        <v>337</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62">
        <v>1</v>
      </c>
      <c r="B1027" s="106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2">
      <c r="A1028" s="1062">
        <v>2</v>
      </c>
      <c r="B1028" s="106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
      <c r="A1029" s="1062">
        <v>3</v>
      </c>
      <c r="B1029" s="106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
      <c r="A1030" s="1062">
        <v>4</v>
      </c>
      <c r="B1030" s="106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
      <c r="A1031" s="1062">
        <v>5</v>
      </c>
      <c r="B1031" s="106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
      <c r="A1032" s="1062">
        <v>6</v>
      </c>
      <c r="B1032" s="106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
      <c r="A1033" s="1062">
        <v>7</v>
      </c>
      <c r="B1033" s="106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
      <c r="A1034" s="1062">
        <v>8</v>
      </c>
      <c r="B1034" s="106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
      <c r="A1035" s="1062">
        <v>9</v>
      </c>
      <c r="B1035" s="106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
      <c r="A1036" s="1062">
        <v>10</v>
      </c>
      <c r="B1036" s="106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
      <c r="A1037" s="1062">
        <v>11</v>
      </c>
      <c r="B1037" s="106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
      <c r="A1038" s="1062">
        <v>12</v>
      </c>
      <c r="B1038" s="106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
      <c r="A1039" s="1062">
        <v>13</v>
      </c>
      <c r="B1039" s="106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
      <c r="A1040" s="1062">
        <v>14</v>
      </c>
      <c r="B1040" s="106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
      <c r="A1041" s="1062">
        <v>15</v>
      </c>
      <c r="B1041" s="106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
      <c r="A1042" s="1062">
        <v>16</v>
      </c>
      <c r="B1042" s="106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
      <c r="A1043" s="1062">
        <v>17</v>
      </c>
      <c r="B1043" s="106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
      <c r="A1044" s="1062">
        <v>18</v>
      </c>
      <c r="B1044" s="106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
      <c r="A1045" s="1062">
        <v>19</v>
      </c>
      <c r="B1045" s="106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
      <c r="A1046" s="1062">
        <v>20</v>
      </c>
      <c r="B1046" s="106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
      <c r="A1047" s="1062">
        <v>21</v>
      </c>
      <c r="B1047" s="106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
      <c r="A1048" s="1062">
        <v>22</v>
      </c>
      <c r="B1048" s="106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
      <c r="A1049" s="1062">
        <v>23</v>
      </c>
      <c r="B1049" s="106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
      <c r="A1050" s="1062">
        <v>24</v>
      </c>
      <c r="B1050" s="106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
      <c r="A1051" s="1062">
        <v>25</v>
      </c>
      <c r="B1051" s="106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
      <c r="A1052" s="1062">
        <v>26</v>
      </c>
      <c r="B1052" s="106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
      <c r="A1053" s="1062">
        <v>27</v>
      </c>
      <c r="B1053" s="106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
      <c r="A1054" s="1062">
        <v>28</v>
      </c>
      <c r="B1054" s="106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
      <c r="A1055" s="1062">
        <v>29</v>
      </c>
      <c r="B1055" s="106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
      <c r="A1056" s="1062">
        <v>30</v>
      </c>
      <c r="B1056" s="106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352</v>
      </c>
      <c r="Z1059" s="349"/>
      <c r="AA1059" s="349"/>
      <c r="AB1059" s="349"/>
      <c r="AC1059" s="277" t="s">
        <v>337</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62">
        <v>1</v>
      </c>
      <c r="B1060" s="106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2">
      <c r="A1061" s="1062">
        <v>2</v>
      </c>
      <c r="B1061" s="106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
      <c r="A1062" s="1062">
        <v>3</v>
      </c>
      <c r="B1062" s="106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
      <c r="A1063" s="1062">
        <v>4</v>
      </c>
      <c r="B1063" s="106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
      <c r="A1064" s="1062">
        <v>5</v>
      </c>
      <c r="B1064" s="106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
      <c r="A1065" s="1062">
        <v>6</v>
      </c>
      <c r="B1065" s="106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
      <c r="A1066" s="1062">
        <v>7</v>
      </c>
      <c r="B1066" s="106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
      <c r="A1067" s="1062">
        <v>8</v>
      </c>
      <c r="B1067" s="106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
      <c r="A1068" s="1062">
        <v>9</v>
      </c>
      <c r="B1068" s="106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
      <c r="A1069" s="1062">
        <v>10</v>
      </c>
      <c r="B1069" s="106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
      <c r="A1070" s="1062">
        <v>11</v>
      </c>
      <c r="B1070" s="106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
      <c r="A1071" s="1062">
        <v>12</v>
      </c>
      <c r="B1071" s="106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
      <c r="A1072" s="1062">
        <v>13</v>
      </c>
      <c r="B1072" s="106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
      <c r="A1073" s="1062">
        <v>14</v>
      </c>
      <c r="B1073" s="106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
      <c r="A1074" s="1062">
        <v>15</v>
      </c>
      <c r="B1074" s="106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
      <c r="A1075" s="1062">
        <v>16</v>
      </c>
      <c r="B1075" s="106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
      <c r="A1076" s="1062">
        <v>17</v>
      </c>
      <c r="B1076" s="106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
      <c r="A1077" s="1062">
        <v>18</v>
      </c>
      <c r="B1077" s="106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
      <c r="A1078" s="1062">
        <v>19</v>
      </c>
      <c r="B1078" s="106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
      <c r="A1079" s="1062">
        <v>20</v>
      </c>
      <c r="B1079" s="106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
      <c r="A1080" s="1062">
        <v>21</v>
      </c>
      <c r="B1080" s="106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
      <c r="A1081" s="1062">
        <v>22</v>
      </c>
      <c r="B1081" s="106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
      <c r="A1082" s="1062">
        <v>23</v>
      </c>
      <c r="B1082" s="106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
      <c r="A1083" s="1062">
        <v>24</v>
      </c>
      <c r="B1083" s="106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
      <c r="A1084" s="1062">
        <v>25</v>
      </c>
      <c r="B1084" s="106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
      <c r="A1085" s="1062">
        <v>26</v>
      </c>
      <c r="B1085" s="106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
      <c r="A1086" s="1062">
        <v>27</v>
      </c>
      <c r="B1086" s="106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
      <c r="A1087" s="1062">
        <v>28</v>
      </c>
      <c r="B1087" s="106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
      <c r="A1088" s="1062">
        <v>29</v>
      </c>
      <c r="B1088" s="106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
      <c r="A1089" s="1062">
        <v>30</v>
      </c>
      <c r="B1089" s="106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352</v>
      </c>
      <c r="Z1092" s="349"/>
      <c r="AA1092" s="349"/>
      <c r="AB1092" s="349"/>
      <c r="AC1092" s="277" t="s">
        <v>337</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62">
        <v>1</v>
      </c>
      <c r="B1093" s="106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2">
      <c r="A1094" s="1062">
        <v>2</v>
      </c>
      <c r="B1094" s="106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
      <c r="A1095" s="1062">
        <v>3</v>
      </c>
      <c r="B1095" s="106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
      <c r="A1096" s="1062">
        <v>4</v>
      </c>
      <c r="B1096" s="106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
      <c r="A1097" s="1062">
        <v>5</v>
      </c>
      <c r="B1097" s="106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
      <c r="A1098" s="1062">
        <v>6</v>
      </c>
      <c r="B1098" s="106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
      <c r="A1099" s="1062">
        <v>7</v>
      </c>
      <c r="B1099" s="106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
      <c r="A1100" s="1062">
        <v>8</v>
      </c>
      <c r="B1100" s="106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
      <c r="A1101" s="1062">
        <v>9</v>
      </c>
      <c r="B1101" s="106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
      <c r="A1102" s="1062">
        <v>10</v>
      </c>
      <c r="B1102" s="106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
      <c r="A1103" s="1062">
        <v>11</v>
      </c>
      <c r="B1103" s="106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
      <c r="A1104" s="1062">
        <v>12</v>
      </c>
      <c r="B1104" s="106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
      <c r="A1105" s="1062">
        <v>13</v>
      </c>
      <c r="B1105" s="106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
      <c r="A1106" s="1062">
        <v>14</v>
      </c>
      <c r="B1106" s="106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
      <c r="A1107" s="1062">
        <v>15</v>
      </c>
      <c r="B1107" s="106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
      <c r="A1108" s="1062">
        <v>16</v>
      </c>
      <c r="B1108" s="106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
      <c r="A1109" s="1062">
        <v>17</v>
      </c>
      <c r="B1109" s="106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
      <c r="A1110" s="1062">
        <v>18</v>
      </c>
      <c r="B1110" s="106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
      <c r="A1111" s="1062">
        <v>19</v>
      </c>
      <c r="B1111" s="106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
      <c r="A1112" s="1062">
        <v>20</v>
      </c>
      <c r="B1112" s="106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
      <c r="A1113" s="1062">
        <v>21</v>
      </c>
      <c r="B1113" s="106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
      <c r="A1114" s="1062">
        <v>22</v>
      </c>
      <c r="B1114" s="106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
      <c r="A1115" s="1062">
        <v>23</v>
      </c>
      <c r="B1115" s="106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
      <c r="A1116" s="1062">
        <v>24</v>
      </c>
      <c r="B1116" s="106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
      <c r="A1117" s="1062">
        <v>25</v>
      </c>
      <c r="B1117" s="106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
      <c r="A1118" s="1062">
        <v>26</v>
      </c>
      <c r="B1118" s="106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
      <c r="A1119" s="1062">
        <v>27</v>
      </c>
      <c r="B1119" s="106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
      <c r="A1120" s="1062">
        <v>28</v>
      </c>
      <c r="B1120" s="106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
      <c r="A1121" s="1062">
        <v>29</v>
      </c>
      <c r="B1121" s="106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
      <c r="A1122" s="1062">
        <v>30</v>
      </c>
      <c r="B1122" s="106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352</v>
      </c>
      <c r="Z1125" s="349"/>
      <c r="AA1125" s="349"/>
      <c r="AB1125" s="349"/>
      <c r="AC1125" s="277" t="s">
        <v>337</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62">
        <v>1</v>
      </c>
      <c r="B1126" s="106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2">
      <c r="A1127" s="1062">
        <v>2</v>
      </c>
      <c r="B1127" s="106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
      <c r="A1128" s="1062">
        <v>3</v>
      </c>
      <c r="B1128" s="106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
      <c r="A1129" s="1062">
        <v>4</v>
      </c>
      <c r="B1129" s="106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
      <c r="A1130" s="1062">
        <v>5</v>
      </c>
      <c r="B1130" s="106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
      <c r="A1131" s="1062">
        <v>6</v>
      </c>
      <c r="B1131" s="106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
      <c r="A1132" s="1062">
        <v>7</v>
      </c>
      <c r="B1132" s="106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
      <c r="A1133" s="1062">
        <v>8</v>
      </c>
      <c r="B1133" s="106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
      <c r="A1134" s="1062">
        <v>9</v>
      </c>
      <c r="B1134" s="106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
      <c r="A1135" s="1062">
        <v>10</v>
      </c>
      <c r="B1135" s="106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
      <c r="A1136" s="1062">
        <v>11</v>
      </c>
      <c r="B1136" s="106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
      <c r="A1137" s="1062">
        <v>12</v>
      </c>
      <c r="B1137" s="106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
      <c r="A1138" s="1062">
        <v>13</v>
      </c>
      <c r="B1138" s="106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
      <c r="A1139" s="1062">
        <v>14</v>
      </c>
      <c r="B1139" s="106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
      <c r="A1140" s="1062">
        <v>15</v>
      </c>
      <c r="B1140" s="106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
      <c r="A1141" s="1062">
        <v>16</v>
      </c>
      <c r="B1141" s="106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
      <c r="A1142" s="1062">
        <v>17</v>
      </c>
      <c r="B1142" s="106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
      <c r="A1143" s="1062">
        <v>18</v>
      </c>
      <c r="B1143" s="106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
      <c r="A1144" s="1062">
        <v>19</v>
      </c>
      <c r="B1144" s="106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
      <c r="A1145" s="1062">
        <v>20</v>
      </c>
      <c r="B1145" s="106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
      <c r="A1146" s="1062">
        <v>21</v>
      </c>
      <c r="B1146" s="106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
      <c r="A1147" s="1062">
        <v>22</v>
      </c>
      <c r="B1147" s="106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
      <c r="A1148" s="1062">
        <v>23</v>
      </c>
      <c r="B1148" s="106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
      <c r="A1149" s="1062">
        <v>24</v>
      </c>
      <c r="B1149" s="106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
      <c r="A1150" s="1062">
        <v>25</v>
      </c>
      <c r="B1150" s="106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
      <c r="A1151" s="1062">
        <v>26</v>
      </c>
      <c r="B1151" s="106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
      <c r="A1152" s="1062">
        <v>27</v>
      </c>
      <c r="B1152" s="106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
      <c r="A1153" s="1062">
        <v>28</v>
      </c>
      <c r="B1153" s="106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
      <c r="A1154" s="1062">
        <v>29</v>
      </c>
      <c r="B1154" s="106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
      <c r="A1155" s="1062">
        <v>30</v>
      </c>
      <c r="B1155" s="106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352</v>
      </c>
      <c r="Z1158" s="349"/>
      <c r="AA1158" s="349"/>
      <c r="AB1158" s="349"/>
      <c r="AC1158" s="277" t="s">
        <v>337</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62">
        <v>1</v>
      </c>
      <c r="B1159" s="106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2">
      <c r="A1160" s="1062">
        <v>2</v>
      </c>
      <c r="B1160" s="106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
      <c r="A1161" s="1062">
        <v>3</v>
      </c>
      <c r="B1161" s="106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
      <c r="A1162" s="1062">
        <v>4</v>
      </c>
      <c r="B1162" s="106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
      <c r="A1163" s="1062">
        <v>5</v>
      </c>
      <c r="B1163" s="106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
      <c r="A1164" s="1062">
        <v>6</v>
      </c>
      <c r="B1164" s="106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
      <c r="A1165" s="1062">
        <v>7</v>
      </c>
      <c r="B1165" s="106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
      <c r="A1166" s="1062">
        <v>8</v>
      </c>
      <c r="B1166" s="106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
      <c r="A1167" s="1062">
        <v>9</v>
      </c>
      <c r="B1167" s="106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
      <c r="A1168" s="1062">
        <v>10</v>
      </c>
      <c r="B1168" s="106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
      <c r="A1169" s="1062">
        <v>11</v>
      </c>
      <c r="B1169" s="106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
      <c r="A1170" s="1062">
        <v>12</v>
      </c>
      <c r="B1170" s="106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
      <c r="A1171" s="1062">
        <v>13</v>
      </c>
      <c r="B1171" s="106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
      <c r="A1172" s="1062">
        <v>14</v>
      </c>
      <c r="B1172" s="106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
      <c r="A1173" s="1062">
        <v>15</v>
      </c>
      <c r="B1173" s="106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
      <c r="A1174" s="1062">
        <v>16</v>
      </c>
      <c r="B1174" s="106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
      <c r="A1175" s="1062">
        <v>17</v>
      </c>
      <c r="B1175" s="106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
      <c r="A1176" s="1062">
        <v>18</v>
      </c>
      <c r="B1176" s="106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
      <c r="A1177" s="1062">
        <v>19</v>
      </c>
      <c r="B1177" s="106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
      <c r="A1178" s="1062">
        <v>20</v>
      </c>
      <c r="B1178" s="106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
      <c r="A1179" s="1062">
        <v>21</v>
      </c>
      <c r="B1179" s="106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
      <c r="A1180" s="1062">
        <v>22</v>
      </c>
      <c r="B1180" s="106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
      <c r="A1181" s="1062">
        <v>23</v>
      </c>
      <c r="B1181" s="106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
      <c r="A1182" s="1062">
        <v>24</v>
      </c>
      <c r="B1182" s="106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
      <c r="A1183" s="1062">
        <v>25</v>
      </c>
      <c r="B1183" s="106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
      <c r="A1184" s="1062">
        <v>26</v>
      </c>
      <c r="B1184" s="106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
      <c r="A1185" s="1062">
        <v>27</v>
      </c>
      <c r="B1185" s="106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
      <c r="A1186" s="1062">
        <v>28</v>
      </c>
      <c r="B1186" s="106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
      <c r="A1187" s="1062">
        <v>29</v>
      </c>
      <c r="B1187" s="106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
      <c r="A1188" s="1062">
        <v>30</v>
      </c>
      <c r="B1188" s="106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352</v>
      </c>
      <c r="Z1191" s="349"/>
      <c r="AA1191" s="349"/>
      <c r="AB1191" s="349"/>
      <c r="AC1191" s="277" t="s">
        <v>337</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62">
        <v>1</v>
      </c>
      <c r="B1192" s="106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2">
      <c r="A1193" s="1062">
        <v>2</v>
      </c>
      <c r="B1193" s="106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
      <c r="A1194" s="1062">
        <v>3</v>
      </c>
      <c r="B1194" s="106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
      <c r="A1195" s="1062">
        <v>4</v>
      </c>
      <c r="B1195" s="106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
      <c r="A1196" s="1062">
        <v>5</v>
      </c>
      <c r="B1196" s="106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
      <c r="A1197" s="1062">
        <v>6</v>
      </c>
      <c r="B1197" s="106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
      <c r="A1198" s="1062">
        <v>7</v>
      </c>
      <c r="B1198" s="106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
      <c r="A1199" s="1062">
        <v>8</v>
      </c>
      <c r="B1199" s="106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
      <c r="A1200" s="1062">
        <v>9</v>
      </c>
      <c r="B1200" s="106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
      <c r="A1201" s="1062">
        <v>10</v>
      </c>
      <c r="B1201" s="106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
      <c r="A1202" s="1062">
        <v>11</v>
      </c>
      <c r="B1202" s="106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
      <c r="A1203" s="1062">
        <v>12</v>
      </c>
      <c r="B1203" s="106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
      <c r="A1204" s="1062">
        <v>13</v>
      </c>
      <c r="B1204" s="106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
      <c r="A1205" s="1062">
        <v>14</v>
      </c>
      <c r="B1205" s="106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
      <c r="A1206" s="1062">
        <v>15</v>
      </c>
      <c r="B1206" s="106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
      <c r="A1207" s="1062">
        <v>16</v>
      </c>
      <c r="B1207" s="106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
      <c r="A1208" s="1062">
        <v>17</v>
      </c>
      <c r="B1208" s="106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
      <c r="A1209" s="1062">
        <v>18</v>
      </c>
      <c r="B1209" s="106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
      <c r="A1210" s="1062">
        <v>19</v>
      </c>
      <c r="B1210" s="106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
      <c r="A1211" s="1062">
        <v>20</v>
      </c>
      <c r="B1211" s="106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
      <c r="A1212" s="1062">
        <v>21</v>
      </c>
      <c r="B1212" s="106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
      <c r="A1213" s="1062">
        <v>22</v>
      </c>
      <c r="B1213" s="106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
      <c r="A1214" s="1062">
        <v>23</v>
      </c>
      <c r="B1214" s="106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
      <c r="A1215" s="1062">
        <v>24</v>
      </c>
      <c r="B1215" s="106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
      <c r="A1216" s="1062">
        <v>25</v>
      </c>
      <c r="B1216" s="106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
      <c r="A1217" s="1062">
        <v>26</v>
      </c>
      <c r="B1217" s="106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
      <c r="A1218" s="1062">
        <v>27</v>
      </c>
      <c r="B1218" s="106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
      <c r="A1219" s="1062">
        <v>28</v>
      </c>
      <c r="B1219" s="106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
      <c r="A1220" s="1062">
        <v>29</v>
      </c>
      <c r="B1220" s="106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
      <c r="A1221" s="1062">
        <v>30</v>
      </c>
      <c r="B1221" s="106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352</v>
      </c>
      <c r="Z1224" s="349"/>
      <c r="AA1224" s="349"/>
      <c r="AB1224" s="349"/>
      <c r="AC1224" s="277" t="s">
        <v>337</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62">
        <v>1</v>
      </c>
      <c r="B1225" s="106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2">
      <c r="A1226" s="1062">
        <v>2</v>
      </c>
      <c r="B1226" s="106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
      <c r="A1227" s="1062">
        <v>3</v>
      </c>
      <c r="B1227" s="106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
      <c r="A1228" s="1062">
        <v>4</v>
      </c>
      <c r="B1228" s="106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
      <c r="A1229" s="1062">
        <v>5</v>
      </c>
      <c r="B1229" s="106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
      <c r="A1230" s="1062">
        <v>6</v>
      </c>
      <c r="B1230" s="106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
      <c r="A1231" s="1062">
        <v>7</v>
      </c>
      <c r="B1231" s="106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
      <c r="A1232" s="1062">
        <v>8</v>
      </c>
      <c r="B1232" s="106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
      <c r="A1233" s="1062">
        <v>9</v>
      </c>
      <c r="B1233" s="106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
      <c r="A1234" s="1062">
        <v>10</v>
      </c>
      <c r="B1234" s="106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
      <c r="A1235" s="1062">
        <v>11</v>
      </c>
      <c r="B1235" s="106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
      <c r="A1236" s="1062">
        <v>12</v>
      </c>
      <c r="B1236" s="106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
      <c r="A1237" s="1062">
        <v>13</v>
      </c>
      <c r="B1237" s="106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
      <c r="A1238" s="1062">
        <v>14</v>
      </c>
      <c r="B1238" s="106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
      <c r="A1239" s="1062">
        <v>15</v>
      </c>
      <c r="B1239" s="106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
      <c r="A1240" s="1062">
        <v>16</v>
      </c>
      <c r="B1240" s="106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
      <c r="A1241" s="1062">
        <v>17</v>
      </c>
      <c r="B1241" s="106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
      <c r="A1242" s="1062">
        <v>18</v>
      </c>
      <c r="B1242" s="106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
      <c r="A1243" s="1062">
        <v>19</v>
      </c>
      <c r="B1243" s="106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
      <c r="A1244" s="1062">
        <v>20</v>
      </c>
      <c r="B1244" s="106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
      <c r="A1245" s="1062">
        <v>21</v>
      </c>
      <c r="B1245" s="106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
      <c r="A1246" s="1062">
        <v>22</v>
      </c>
      <c r="B1246" s="106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
      <c r="A1247" s="1062">
        <v>23</v>
      </c>
      <c r="B1247" s="106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
      <c r="A1248" s="1062">
        <v>24</v>
      </c>
      <c r="B1248" s="106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
      <c r="A1249" s="1062">
        <v>25</v>
      </c>
      <c r="B1249" s="106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
      <c r="A1250" s="1062">
        <v>26</v>
      </c>
      <c r="B1250" s="106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
      <c r="A1251" s="1062">
        <v>27</v>
      </c>
      <c r="B1251" s="106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
      <c r="A1252" s="1062">
        <v>28</v>
      </c>
      <c r="B1252" s="106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
      <c r="A1253" s="1062">
        <v>29</v>
      </c>
      <c r="B1253" s="106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
      <c r="A1254" s="1062">
        <v>30</v>
      </c>
      <c r="B1254" s="106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352</v>
      </c>
      <c r="Z1257" s="349"/>
      <c r="AA1257" s="349"/>
      <c r="AB1257" s="349"/>
      <c r="AC1257" s="277" t="s">
        <v>337</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62">
        <v>1</v>
      </c>
      <c r="B1258" s="106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2">
      <c r="A1259" s="1062">
        <v>2</v>
      </c>
      <c r="B1259" s="106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
      <c r="A1260" s="1062">
        <v>3</v>
      </c>
      <c r="B1260" s="106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
      <c r="A1261" s="1062">
        <v>4</v>
      </c>
      <c r="B1261" s="106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
      <c r="A1262" s="1062">
        <v>5</v>
      </c>
      <c r="B1262" s="106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
      <c r="A1263" s="1062">
        <v>6</v>
      </c>
      <c r="B1263" s="106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
      <c r="A1264" s="1062">
        <v>7</v>
      </c>
      <c r="B1264" s="106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
      <c r="A1265" s="1062">
        <v>8</v>
      </c>
      <c r="B1265" s="106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
      <c r="A1266" s="1062">
        <v>9</v>
      </c>
      <c r="B1266" s="106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
      <c r="A1267" s="1062">
        <v>10</v>
      </c>
      <c r="B1267" s="106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
      <c r="A1268" s="1062">
        <v>11</v>
      </c>
      <c r="B1268" s="106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
      <c r="A1269" s="1062">
        <v>12</v>
      </c>
      <c r="B1269" s="106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
      <c r="A1270" s="1062">
        <v>13</v>
      </c>
      <c r="B1270" s="106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
      <c r="A1271" s="1062">
        <v>14</v>
      </c>
      <c r="B1271" s="106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
      <c r="A1272" s="1062">
        <v>15</v>
      </c>
      <c r="B1272" s="106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
      <c r="A1273" s="1062">
        <v>16</v>
      </c>
      <c r="B1273" s="106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
      <c r="A1274" s="1062">
        <v>17</v>
      </c>
      <c r="B1274" s="106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
      <c r="A1275" s="1062">
        <v>18</v>
      </c>
      <c r="B1275" s="106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
      <c r="A1276" s="1062">
        <v>19</v>
      </c>
      <c r="B1276" s="106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
      <c r="A1277" s="1062">
        <v>20</v>
      </c>
      <c r="B1277" s="106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
      <c r="A1278" s="1062">
        <v>21</v>
      </c>
      <c r="B1278" s="106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
      <c r="A1279" s="1062">
        <v>22</v>
      </c>
      <c r="B1279" s="106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
      <c r="A1280" s="1062">
        <v>23</v>
      </c>
      <c r="B1280" s="106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
      <c r="A1281" s="1062">
        <v>24</v>
      </c>
      <c r="B1281" s="106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
      <c r="A1282" s="1062">
        <v>25</v>
      </c>
      <c r="B1282" s="106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
      <c r="A1283" s="1062">
        <v>26</v>
      </c>
      <c r="B1283" s="106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
      <c r="A1284" s="1062">
        <v>27</v>
      </c>
      <c r="B1284" s="106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
      <c r="A1285" s="1062">
        <v>28</v>
      </c>
      <c r="B1285" s="106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
      <c r="A1286" s="1062">
        <v>29</v>
      </c>
      <c r="B1286" s="106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
      <c r="A1287" s="1062">
        <v>30</v>
      </c>
      <c r="B1287" s="106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352</v>
      </c>
      <c r="Z1290" s="349"/>
      <c r="AA1290" s="349"/>
      <c r="AB1290" s="349"/>
      <c r="AC1290" s="277" t="s">
        <v>337</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62">
        <v>1</v>
      </c>
      <c r="B1291" s="106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2">
      <c r="A1292" s="1062">
        <v>2</v>
      </c>
      <c r="B1292" s="106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
      <c r="A1293" s="1062">
        <v>3</v>
      </c>
      <c r="B1293" s="106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
      <c r="A1294" s="1062">
        <v>4</v>
      </c>
      <c r="B1294" s="106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
      <c r="A1295" s="1062">
        <v>5</v>
      </c>
      <c r="B1295" s="106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
      <c r="A1296" s="1062">
        <v>6</v>
      </c>
      <c r="B1296" s="106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
      <c r="A1297" s="1062">
        <v>7</v>
      </c>
      <c r="B1297" s="106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
      <c r="A1298" s="1062">
        <v>8</v>
      </c>
      <c r="B1298" s="106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
      <c r="A1299" s="1062">
        <v>9</v>
      </c>
      <c r="B1299" s="106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
      <c r="A1300" s="1062">
        <v>10</v>
      </c>
      <c r="B1300" s="106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
      <c r="A1301" s="1062">
        <v>11</v>
      </c>
      <c r="B1301" s="106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
      <c r="A1302" s="1062">
        <v>12</v>
      </c>
      <c r="B1302" s="106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
      <c r="A1303" s="1062">
        <v>13</v>
      </c>
      <c r="B1303" s="106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
      <c r="A1304" s="1062">
        <v>14</v>
      </c>
      <c r="B1304" s="106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
      <c r="A1305" s="1062">
        <v>15</v>
      </c>
      <c r="B1305" s="106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
      <c r="A1306" s="1062">
        <v>16</v>
      </c>
      <c r="B1306" s="106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
      <c r="A1307" s="1062">
        <v>17</v>
      </c>
      <c r="B1307" s="106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
      <c r="A1308" s="1062">
        <v>18</v>
      </c>
      <c r="B1308" s="106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
      <c r="A1309" s="1062">
        <v>19</v>
      </c>
      <c r="B1309" s="106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
      <c r="A1310" s="1062">
        <v>20</v>
      </c>
      <c r="B1310" s="106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
      <c r="A1311" s="1062">
        <v>21</v>
      </c>
      <c r="B1311" s="106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
      <c r="A1312" s="1062">
        <v>22</v>
      </c>
      <c r="B1312" s="106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
      <c r="A1313" s="1062">
        <v>23</v>
      </c>
      <c r="B1313" s="106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
      <c r="A1314" s="1062">
        <v>24</v>
      </c>
      <c r="B1314" s="106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
      <c r="A1315" s="1062">
        <v>25</v>
      </c>
      <c r="B1315" s="106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
      <c r="A1316" s="1062">
        <v>26</v>
      </c>
      <c r="B1316" s="106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
      <c r="A1317" s="1062">
        <v>27</v>
      </c>
      <c r="B1317" s="106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
      <c r="A1318" s="1062">
        <v>28</v>
      </c>
      <c r="B1318" s="106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
      <c r="A1319" s="1062">
        <v>29</v>
      </c>
      <c r="B1319" s="106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
      <c r="A1320" s="1062">
        <v>30</v>
      </c>
      <c r="B1320" s="106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2021-09-15T04:40:52Z</cp:lastPrinted>
  <dcterms:created xsi:type="dcterms:W3CDTF">2012-03-13T00:50:25Z</dcterms:created>
  <dcterms:modified xsi:type="dcterms:W3CDTF">2021-09-15T04:41:11Z</dcterms:modified>
</cp:coreProperties>
</file>